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315" tabRatio="1000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211">#REF!</definedName>
  </definedNames>
  <calcPr calcId="145621"/>
</workbook>
</file>

<file path=xl/calcChain.xml><?xml version="1.0" encoding="utf-8"?>
<calcChain xmlns="http://schemas.openxmlformats.org/spreadsheetml/2006/main">
  <c r="E12" i="1" l="1"/>
  <c r="E47" i="1" l="1"/>
  <c r="E85" i="1"/>
  <c r="A85" i="1"/>
  <c r="E13" i="1" l="1"/>
  <c r="E3" i="1"/>
  <c r="A3" i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6" i="1"/>
  <c r="A87" i="1"/>
  <c r="A88" i="1"/>
  <c r="A89" i="1"/>
  <c r="A90" i="1"/>
  <c r="E86" i="1" l="1"/>
  <c r="E4" i="1" l="1"/>
  <c r="E5" i="1"/>
  <c r="E6" i="1"/>
  <c r="E7" i="1"/>
  <c r="E8" i="1"/>
  <c r="E9" i="1"/>
  <c r="E10" i="1"/>
  <c r="E11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7" i="1"/>
  <c r="E88" i="1"/>
  <c r="E89" i="1"/>
  <c r="E90" i="1"/>
</calcChain>
</file>

<file path=xl/sharedStrings.xml><?xml version="1.0" encoding="utf-8"?>
<sst xmlns="http://schemas.openxmlformats.org/spreadsheetml/2006/main" count="105" uniqueCount="16">
  <si>
    <t>Denominación o descripción del puesto</t>
  </si>
  <si>
    <t>NUMERO</t>
  </si>
  <si>
    <t>SUELDO BASE MENSUAL</t>
  </si>
  <si>
    <t xml:space="preserve">PLAZA </t>
  </si>
  <si>
    <t>BASE</t>
  </si>
  <si>
    <t>CONFIANZA</t>
  </si>
  <si>
    <t>SUELDO CATORCENAL</t>
  </si>
  <si>
    <t>TABULADOR DE SUELDOS 2022  SISTEMA DIF SAN FRANCISCO DEL RINCON,GTO.</t>
  </si>
  <si>
    <t xml:space="preserve"> </t>
  </si>
  <si>
    <t>VACANTE</t>
  </si>
  <si>
    <t>Promotor Diac</t>
  </si>
  <si>
    <t>Promotor de Inclusión a la Vida</t>
  </si>
  <si>
    <t>Trabajadora Social Adscrita En Materia De Asistencia Social</t>
  </si>
  <si>
    <t>LICENCIA S/G.S.</t>
  </si>
  <si>
    <t>Trabajadora Social  Rehab</t>
  </si>
  <si>
    <t>Coord. 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</si>
</sst>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8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" fillId="0" borderId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1">
    <xf numFmtId="0" fontId="0" fillId="0" borderId="0" xfId="0"/>
    <xf numFmtId="44" fontId="0" fillId="0" borderId="0" xfId="46" applyFont="1"/>
    <xf numFmtId="0" fontId="23" fillId="0" borderId="0" xfId="0" applyFont="1"/>
    <xf numFmtId="0" fontId="0" fillId="0" borderId="0" xfId="0"/>
    <xf numFmtId="0" fontId="0" fillId="0" borderId="0" xfId="0"/>
    <xf numFmtId="0" fontId="22" fillId="0" borderId="1" xfId="0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44" fontId="22" fillId="0" borderId="1" xfId="46" applyFont="1" applyFill="1" applyBorder="1" applyAlignment="1">
      <alignment vertical="center" wrapText="1"/>
    </xf>
    <xf numFmtId="44" fontId="0" fillId="0" borderId="0" xfId="46" applyFont="1" applyFill="1"/>
    <xf numFmtId="44" fontId="3" fillId="0" borderId="1" xfId="46" applyFont="1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44" fontId="3" fillId="0" borderId="0" xfId="46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" xfId="0" applyFont="1" applyFill="1" applyBorder="1" applyAlignment="1">
      <alignment horizontal="center" wrapText="1"/>
    </xf>
    <xf numFmtId="44" fontId="3" fillId="33" borderId="1" xfId="46" applyFont="1" applyFill="1" applyBorder="1" applyAlignment="1">
      <alignment horizontal="center" wrapText="1"/>
    </xf>
    <xf numFmtId="44" fontId="0" fillId="0" borderId="0" xfId="0" applyNumberFormat="1" applyFill="1" applyBorder="1"/>
    <xf numFmtId="0" fontId="25" fillId="0" borderId="1" xfId="0" applyFont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44" fontId="0" fillId="0" borderId="1" xfId="46" applyFont="1" applyFill="1" applyBorder="1"/>
    <xf numFmtId="0" fontId="26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0" fillId="0" borderId="0" xfId="0" applyFont="1" applyFill="1"/>
    <xf numFmtId="0" fontId="0" fillId="34" borderId="12" xfId="0" applyFill="1" applyBorder="1" applyAlignment="1">
      <alignment horizontal="center"/>
    </xf>
  </cellXfs>
  <cellStyles count="48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 2" xfId="47"/>
    <cellStyle name="Incorrecto" xfId="7" builtinId="27" customBuiltin="1"/>
    <cellStyle name="Moneda" xfId="46" builtinId="4"/>
    <cellStyle name="Moneda 2" xfId="44"/>
    <cellStyle name="Neutral" xfId="8" builtinId="28" customBuiltin="1"/>
    <cellStyle name="Normal" xfId="0" builtinId="0"/>
    <cellStyle name="Normal 2" xfId="42"/>
    <cellStyle name="Normal 2 2" xfId="41"/>
    <cellStyle name="Normal 2 3" xfId="45"/>
    <cellStyle name="Notas 2" xfId="43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N%202018-2021/PRE-NOMINA%20Y%20PLANTILLA%20PERSONAL/EXP.ELECTRONICO%20PERSONAL/EXPEDIENTE%20ELECTRONICO%20PERSONAL%20202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. 19 ago 22"/>
      <sheetName val="21 abril 2022"/>
      <sheetName val="Emp. 22 Abril"/>
      <sheetName val="Emp. 24 Marzo"/>
      <sheetName val="Emp. 21 Febrero"/>
      <sheetName val="Emp AL 26 OCT"/>
      <sheetName val="Emp AL 26 AGOSTO"/>
      <sheetName val="Empleados AL 21 JUN"/>
      <sheetName val="Hoja1"/>
    </sheetNames>
    <sheetDataSet>
      <sheetData sheetId="0" refreshError="1">
        <row r="3">
          <cell r="I3" t="str">
            <v>Aux. Admtvo. Direccion</v>
          </cell>
        </row>
        <row r="4">
          <cell r="I4" t="str">
            <v>Subcoord. Administrativo</v>
          </cell>
        </row>
        <row r="5">
          <cell r="I5" t="str">
            <v>Aux. Operador De Prog.</v>
          </cell>
        </row>
        <row r="6">
          <cell r="I6" t="str">
            <v>Sec. Información y Registro</v>
          </cell>
        </row>
        <row r="7">
          <cell r="I7" t="str">
            <v>Coord. Administrativo</v>
          </cell>
        </row>
        <row r="8">
          <cell r="I8" t="str">
            <v>Directora</v>
          </cell>
        </row>
        <row r="9">
          <cell r="I9" t="str">
            <v>Procuradora Auxiliar De Primer Contacto En Protección De NNA</v>
          </cell>
        </row>
        <row r="10">
          <cell r="I10" t="str">
            <v>Auxiliar Administrativo Procuraduría</v>
          </cell>
        </row>
        <row r="11">
          <cell r="I11" t="str">
            <v>Trabajadora Social Adscrita En Materia De Asistencia Social</v>
          </cell>
        </row>
        <row r="12">
          <cell r="I12" t="str">
            <v>Sub- Procuradura Auxiliar De Primer Contacto En Protección De NNA</v>
          </cell>
        </row>
        <row r="13">
          <cell r="I13" t="str">
            <v>Abogada Auxiliar De Procuraduría</v>
          </cell>
        </row>
        <row r="15">
          <cell r="I15" t="str">
            <v>Abogada Auxiliar De Procuraduría</v>
          </cell>
        </row>
        <row r="16">
          <cell r="I16" t="str">
            <v>Psicólogo Adscrito Al Área De Procuraduría Auxiliar</v>
          </cell>
        </row>
        <row r="17">
          <cell r="I17" t="str">
            <v>Psicóloga Adscrita Al Área De Procuraduría Auxiliar</v>
          </cell>
        </row>
        <row r="18">
          <cell r="I18" t="str">
            <v>Psicóloga Adscrita Al Área De Procuraduría Auxiliar</v>
          </cell>
        </row>
        <row r="19">
          <cell r="I19" t="str">
            <v>Psicóloga Adscrita Al Área De CECOFAS</v>
          </cell>
        </row>
        <row r="20">
          <cell r="I20" t="str">
            <v>Psicólogo Adscrita Al Área De CECOFAS</v>
          </cell>
        </row>
        <row r="21">
          <cell r="I21" t="str">
            <v>Coordinadora</v>
          </cell>
        </row>
        <row r="22">
          <cell r="I22" t="str">
            <v>Prom Rural</v>
          </cell>
        </row>
        <row r="23">
          <cell r="I23" t="str">
            <v xml:space="preserve">Aux Operador </v>
          </cell>
        </row>
        <row r="24">
          <cell r="I24" t="str">
            <v xml:space="preserve">Prom Rural </v>
          </cell>
        </row>
        <row r="25">
          <cell r="I25" t="str">
            <v>Promotora Rural</v>
          </cell>
        </row>
        <row r="26">
          <cell r="I26" t="str">
            <v xml:space="preserve">Prom Rural </v>
          </cell>
        </row>
        <row r="27">
          <cell r="I27" t="str">
            <v>Coordinadora Rehab.</v>
          </cell>
        </row>
        <row r="28">
          <cell r="I28" t="str">
            <v>Terapeuta Fisico Rehab.</v>
          </cell>
        </row>
        <row r="30">
          <cell r="I30" t="str">
            <v>Operador De Ruta</v>
          </cell>
        </row>
        <row r="32">
          <cell r="I32" t="str">
            <v>Terapeuta Fisico Rehab.</v>
          </cell>
        </row>
        <row r="33">
          <cell r="I33" t="str">
            <v>Terapeuta Fisico Rehab.</v>
          </cell>
        </row>
        <row r="34">
          <cell r="I34" t="str">
            <v>Operador De Taxi</v>
          </cell>
        </row>
        <row r="35">
          <cell r="I35" t="str">
            <v>Terapeuta Fisico Rehab.</v>
          </cell>
        </row>
        <row r="36">
          <cell r="I36" t="str">
            <v>Operador De Ruta</v>
          </cell>
        </row>
        <row r="37">
          <cell r="I37" t="str">
            <v>Terapeuta de Lenguaje</v>
          </cell>
        </row>
        <row r="38">
          <cell r="I38" t="str">
            <v>Terapeuta Fisico Rehab.</v>
          </cell>
        </row>
        <row r="39">
          <cell r="I39" t="str">
            <v>Coordinadora</v>
          </cell>
        </row>
        <row r="40">
          <cell r="I40" t="str">
            <v>Psicóloga Auxiliar</v>
          </cell>
        </row>
        <row r="41">
          <cell r="I41" t="str">
            <v>Responsable de Riesgos Psicosociales</v>
          </cell>
        </row>
        <row r="42">
          <cell r="I42" t="str">
            <v>Responsable de Trabajo Infantil</v>
          </cell>
        </row>
        <row r="43">
          <cell r="I43" t="str">
            <v>Coordinadora de Programa</v>
          </cell>
        </row>
        <row r="44">
          <cell r="I44" t="str">
            <v>Responsable de Becas</v>
          </cell>
        </row>
        <row r="45">
          <cell r="I45" t="str">
            <v>Responsable de Educación Parental</v>
          </cell>
        </row>
        <row r="46">
          <cell r="I46" t="str">
            <v>Auxiliar De Prevención</v>
          </cell>
        </row>
        <row r="47">
          <cell r="I47" t="str">
            <v>Intendente</v>
          </cell>
        </row>
        <row r="48">
          <cell r="I48" t="str">
            <v>Intendente</v>
          </cell>
        </row>
        <row r="49">
          <cell r="I49" t="str">
            <v>Intendente</v>
          </cell>
        </row>
        <row r="50">
          <cell r="I50" t="str">
            <v>Coordinacion Rec. Humanos</v>
          </cell>
        </row>
        <row r="51">
          <cell r="I51" t="str">
            <v>Aux. Rec. Humanos</v>
          </cell>
        </row>
        <row r="52">
          <cell r="I52" t="str">
            <v>Mantenimiento</v>
          </cell>
        </row>
        <row r="53">
          <cell r="I53" t="str">
            <v>Intendente</v>
          </cell>
        </row>
        <row r="54">
          <cell r="I54" t="str">
            <v>Mantenimiento</v>
          </cell>
        </row>
        <row r="55">
          <cell r="I55" t="str">
            <v>Coordinacion Admva PAM</v>
          </cell>
        </row>
        <row r="56">
          <cell r="I56" t="str">
            <v>Aux. Operador De Prog.</v>
          </cell>
        </row>
        <row r="57">
          <cell r="I57" t="str">
            <v>Psicologa Adultos Mayores</v>
          </cell>
        </row>
        <row r="58">
          <cell r="I58" t="str">
            <v>Promotor Adultos Mayores</v>
          </cell>
        </row>
        <row r="59">
          <cell r="I59" t="str">
            <v>Aux. Operador De Prog.</v>
          </cell>
        </row>
        <row r="60">
          <cell r="I60" t="str">
            <v>Promotor Adultos Mayores</v>
          </cell>
        </row>
        <row r="61">
          <cell r="I61" t="str">
            <v>Aux. Admvo. Adultos Mayores</v>
          </cell>
        </row>
        <row r="62">
          <cell r="I62" t="str">
            <v>Coordinadora Informatica</v>
          </cell>
        </row>
        <row r="63">
          <cell r="I63" t="str">
            <v>Auxiliar De Informatica</v>
          </cell>
        </row>
        <row r="65">
          <cell r="I65" t="str">
            <v>Trabajadora Social</v>
          </cell>
        </row>
        <row r="66">
          <cell r="I66" t="str">
            <v>Trabajadora Social</v>
          </cell>
        </row>
        <row r="67">
          <cell r="I67" t="str">
            <v>Educadora CADI</v>
          </cell>
        </row>
        <row r="68">
          <cell r="I68" t="str">
            <v>Aux. De Educadora CADI</v>
          </cell>
        </row>
        <row r="69">
          <cell r="I69" t="str">
            <v>Educadora CADI</v>
          </cell>
        </row>
        <row r="70">
          <cell r="I70" t="str">
            <v>Enfermeria CADI</v>
          </cell>
        </row>
        <row r="71">
          <cell r="I71" t="str">
            <v>Educadora CADI</v>
          </cell>
        </row>
        <row r="72">
          <cell r="I72" t="str">
            <v>Educadora CADI</v>
          </cell>
        </row>
        <row r="73">
          <cell r="I73" t="str">
            <v>Aux. De Educadora CADI</v>
          </cell>
        </row>
        <row r="74">
          <cell r="I74" t="str">
            <v>Nutriologa CADI</v>
          </cell>
        </row>
        <row r="75">
          <cell r="I75" t="str">
            <v>Educadora CADI</v>
          </cell>
        </row>
        <row r="76">
          <cell r="I76" t="str">
            <v>Aux. De Educadora CADI</v>
          </cell>
        </row>
        <row r="77">
          <cell r="I77" t="str">
            <v>Coordinadora CADI</v>
          </cell>
        </row>
        <row r="78">
          <cell r="I78" t="str">
            <v>Cocinera CADI</v>
          </cell>
        </row>
        <row r="79">
          <cell r="I79" t="str">
            <v>Aux. De Educadora CADI</v>
          </cell>
        </row>
        <row r="80">
          <cell r="I80" t="str">
            <v>Aux. De Educadora CADI</v>
          </cell>
        </row>
        <row r="81">
          <cell r="I81" t="str">
            <v>Educadora CADI</v>
          </cell>
        </row>
        <row r="82">
          <cell r="I82" t="str">
            <v>Enfermeria CADI</v>
          </cell>
        </row>
        <row r="83">
          <cell r="I83" t="str">
            <v>Educadora CADI</v>
          </cell>
        </row>
        <row r="84">
          <cell r="I84" t="str">
            <v>Coord. De Programa</v>
          </cell>
        </row>
        <row r="85">
          <cell r="I85" t="str">
            <v>Promotor De Programa</v>
          </cell>
        </row>
        <row r="86">
          <cell r="I86" t="str">
            <v>Promotor De Programa</v>
          </cell>
        </row>
        <row r="87">
          <cell r="I87" t="str">
            <v>Coord. Comunicación</v>
          </cell>
        </row>
        <row r="88">
          <cell r="I88" t="str">
            <v>Auxiliar Comunicación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61" zoomScaleNormal="100" workbookViewId="0">
      <selection activeCell="C63" sqref="C63"/>
    </sheetView>
  </sheetViews>
  <sheetFormatPr baseColWidth="10" defaultColWidth="9.140625" defaultRowHeight="15" x14ac:dyDescent="0.25"/>
  <cols>
    <col min="1" max="1" width="44.7109375" customWidth="1"/>
    <col min="2" max="2" width="16" style="12" customWidth="1"/>
    <col min="3" max="3" width="19.42578125" style="9" customWidth="1"/>
    <col min="4" max="4" width="24.28515625" style="7" customWidth="1"/>
    <col min="5" max="5" width="21.140625" style="1" customWidth="1"/>
    <col min="6" max="6" width="18" style="13" customWidth="1"/>
  </cols>
  <sheetData>
    <row r="1" spans="1:7" s="6" customFormat="1" x14ac:dyDescent="0.25">
      <c r="A1" s="30" t="s">
        <v>7</v>
      </c>
      <c r="B1" s="30"/>
      <c r="C1" s="30"/>
      <c r="D1" s="30"/>
      <c r="E1" s="30"/>
      <c r="F1" s="13"/>
    </row>
    <row r="2" spans="1:7" ht="26.25" x14ac:dyDescent="0.25">
      <c r="A2" s="17" t="s">
        <v>0</v>
      </c>
      <c r="B2" s="18" t="s">
        <v>1</v>
      </c>
      <c r="C2" s="19" t="s">
        <v>6</v>
      </c>
      <c r="D2" s="18" t="s">
        <v>3</v>
      </c>
      <c r="E2" s="19" t="s">
        <v>2</v>
      </c>
      <c r="F2" s="14"/>
    </row>
    <row r="3" spans="1:7" s="2" customFormat="1" x14ac:dyDescent="0.25">
      <c r="A3" s="21" t="str">
        <f>'[1]Emp. 19 ago 22'!I3</f>
        <v>Aux. Admtvo. Direccion</v>
      </c>
      <c r="B3" s="15">
        <v>66</v>
      </c>
      <c r="C3" s="8">
        <v>5361.6080000000002</v>
      </c>
      <c r="D3" s="5" t="s">
        <v>4</v>
      </c>
      <c r="E3" s="10">
        <f>C3*2</f>
        <v>10723.216</v>
      </c>
      <c r="F3" s="20" t="s">
        <v>8</v>
      </c>
      <c r="G3"/>
    </row>
    <row r="4" spans="1:7" s="2" customFormat="1" x14ac:dyDescent="0.25">
      <c r="A4" s="21" t="str">
        <f>'[1]Emp. 19 ago 22'!I4</f>
        <v>Subcoord. Administrativo</v>
      </c>
      <c r="B4" s="15">
        <v>80</v>
      </c>
      <c r="C4" s="8">
        <v>5721.4079999999994</v>
      </c>
      <c r="D4" s="5" t="s">
        <v>4</v>
      </c>
      <c r="E4" s="10">
        <f t="shared" ref="E4:E67" si="0">C4*2</f>
        <v>11442.815999999999</v>
      </c>
      <c r="F4" s="13"/>
      <c r="G4"/>
    </row>
    <row r="5" spans="1:7" s="2" customFormat="1" x14ac:dyDescent="0.25">
      <c r="A5" s="27" t="str">
        <f>'[1]Emp. 19 ago 22'!I5</f>
        <v>Aux. Operador De Prog.</v>
      </c>
      <c r="B5" s="15">
        <v>90</v>
      </c>
      <c r="C5" s="8">
        <v>3801.308</v>
      </c>
      <c r="D5" s="5" t="s">
        <v>4</v>
      </c>
      <c r="E5" s="10">
        <f t="shared" si="0"/>
        <v>7602.616</v>
      </c>
      <c r="F5" s="13"/>
      <c r="G5"/>
    </row>
    <row r="6" spans="1:7" s="2" customFormat="1" x14ac:dyDescent="0.25">
      <c r="A6" s="22" t="str">
        <f>'[1]Emp. 19 ago 22'!I6</f>
        <v>Sec. Información y Registro</v>
      </c>
      <c r="B6" s="15">
        <v>164</v>
      </c>
      <c r="C6" s="8">
        <v>3850.0280000000002</v>
      </c>
      <c r="D6" s="5" t="s">
        <v>4</v>
      </c>
      <c r="E6" s="10">
        <f t="shared" si="0"/>
        <v>7700.0560000000005</v>
      </c>
      <c r="F6" s="13"/>
      <c r="G6"/>
    </row>
    <row r="7" spans="1:7" s="2" customFormat="1" x14ac:dyDescent="0.25">
      <c r="A7" s="22" t="str">
        <f>'[1]Emp. 19 ago 22'!I7</f>
        <v>Coord. Administrativo</v>
      </c>
      <c r="B7" s="15">
        <v>319</v>
      </c>
      <c r="C7" s="8">
        <v>10097.108000000002</v>
      </c>
      <c r="D7" s="5" t="s">
        <v>4</v>
      </c>
      <c r="E7" s="10">
        <f t="shared" si="0"/>
        <v>20194.216000000004</v>
      </c>
      <c r="F7" s="13"/>
      <c r="G7"/>
    </row>
    <row r="8" spans="1:7" s="2" customFormat="1" x14ac:dyDescent="0.25">
      <c r="A8" s="23" t="str">
        <f>'[1]Emp. 19 ago 22'!I8</f>
        <v>Directora</v>
      </c>
      <c r="B8" s="15">
        <v>339</v>
      </c>
      <c r="C8" s="8">
        <v>14565.907999999999</v>
      </c>
      <c r="D8" s="5" t="s">
        <v>5</v>
      </c>
      <c r="E8" s="10">
        <f t="shared" si="0"/>
        <v>29131.815999999999</v>
      </c>
      <c r="F8" s="13"/>
      <c r="G8" s="4"/>
    </row>
    <row r="9" spans="1:7" s="2" customFormat="1" x14ac:dyDescent="0.25">
      <c r="A9" s="22" t="str">
        <f>'[1]Emp. 19 ago 22'!I9</f>
        <v>Procuradora Auxiliar De Primer Contacto En Protección De NNA</v>
      </c>
      <c r="B9" s="15">
        <v>30</v>
      </c>
      <c r="C9" s="8">
        <v>9260.3279999999995</v>
      </c>
      <c r="D9" s="5" t="s">
        <v>4</v>
      </c>
      <c r="E9" s="10">
        <f t="shared" si="0"/>
        <v>18520.655999999999</v>
      </c>
      <c r="F9" s="13"/>
      <c r="G9"/>
    </row>
    <row r="10" spans="1:7" s="2" customFormat="1" x14ac:dyDescent="0.25">
      <c r="A10" s="22" t="str">
        <f>'[1]Emp. 19 ago 22'!I10</f>
        <v>Auxiliar Administrativo Procuraduría</v>
      </c>
      <c r="B10" s="15">
        <v>64</v>
      </c>
      <c r="C10" s="8">
        <v>4039.7280000000001</v>
      </c>
      <c r="D10" s="5" t="s">
        <v>4</v>
      </c>
      <c r="E10" s="10">
        <f t="shared" si="0"/>
        <v>8079.4560000000001</v>
      </c>
      <c r="F10" s="13"/>
      <c r="G10"/>
    </row>
    <row r="11" spans="1:7" s="2" customFormat="1" x14ac:dyDescent="0.25">
      <c r="A11" s="22" t="str">
        <f>'[1]Emp. 19 ago 22'!I11</f>
        <v>Trabajadora Social Adscrita En Materia De Asistencia Social</v>
      </c>
      <c r="B11" s="15">
        <v>91</v>
      </c>
      <c r="C11" s="8">
        <v>4644.9340000000002</v>
      </c>
      <c r="D11" s="5" t="s">
        <v>4</v>
      </c>
      <c r="E11" s="10">
        <f t="shared" si="0"/>
        <v>9289.8680000000004</v>
      </c>
      <c r="F11" s="13"/>
      <c r="G11"/>
    </row>
    <row r="12" spans="1:7" s="2" customFormat="1" x14ac:dyDescent="0.25">
      <c r="A12" s="22" t="s">
        <v>12</v>
      </c>
      <c r="B12" s="15" t="s">
        <v>13</v>
      </c>
      <c r="C12" s="8">
        <v>4644.9340000000002</v>
      </c>
      <c r="D12" s="5" t="s">
        <v>4</v>
      </c>
      <c r="E12" s="10">
        <f t="shared" ref="E12" si="1">C12*2</f>
        <v>9289.8680000000004</v>
      </c>
      <c r="F12" s="13"/>
      <c r="G12" s="6"/>
    </row>
    <row r="13" spans="1:7" s="2" customFormat="1" x14ac:dyDescent="0.25">
      <c r="A13" s="22" t="str">
        <f>'[1]Emp. 19 ago 22'!I12</f>
        <v>Sub- Procuradura Auxiliar De Primer Contacto En Protección De NNA</v>
      </c>
      <c r="B13" s="15">
        <v>96</v>
      </c>
      <c r="C13" s="8">
        <v>7533.5680000000011</v>
      </c>
      <c r="D13" s="5" t="s">
        <v>4</v>
      </c>
      <c r="E13" s="10">
        <f>C13*2</f>
        <v>15067.136000000002</v>
      </c>
      <c r="F13" s="13"/>
      <c r="G13"/>
    </row>
    <row r="14" spans="1:7" s="2" customFormat="1" x14ac:dyDescent="0.25">
      <c r="A14" s="22" t="str">
        <f>'[1]Emp. 19 ago 22'!I13</f>
        <v>Abogada Auxiliar De Procuraduría</v>
      </c>
      <c r="B14" s="15">
        <v>148</v>
      </c>
      <c r="C14" s="8">
        <v>4069.9679999999998</v>
      </c>
      <c r="D14" s="5" t="s">
        <v>4</v>
      </c>
      <c r="E14" s="10">
        <f t="shared" si="0"/>
        <v>8139.9359999999997</v>
      </c>
      <c r="F14" s="13"/>
      <c r="G14"/>
    </row>
    <row r="15" spans="1:7" s="2" customFormat="1" x14ac:dyDescent="0.25">
      <c r="A15" s="22" t="str">
        <f>'[1]Emp. 19 ago 22'!I15</f>
        <v>Abogada Auxiliar De Procuraduría</v>
      </c>
      <c r="B15" s="15">
        <v>277</v>
      </c>
      <c r="C15" s="8">
        <v>4069.9679999999998</v>
      </c>
      <c r="D15" s="5" t="s">
        <v>4</v>
      </c>
      <c r="E15" s="10">
        <f t="shared" si="0"/>
        <v>8139.9359999999997</v>
      </c>
      <c r="F15" s="13"/>
      <c r="G15"/>
    </row>
    <row r="16" spans="1:7" s="2" customFormat="1" x14ac:dyDescent="0.25">
      <c r="A16" s="22" t="str">
        <f>'[1]Emp. 19 ago 22'!I16</f>
        <v>Psicólogo Adscrito Al Área De Procuraduría Auxiliar</v>
      </c>
      <c r="B16" s="15">
        <v>280</v>
      </c>
      <c r="C16" s="8">
        <v>5328.9880000000003</v>
      </c>
      <c r="D16" s="5" t="s">
        <v>4</v>
      </c>
      <c r="E16" s="10">
        <f t="shared" si="0"/>
        <v>10657.976000000001</v>
      </c>
      <c r="F16" s="13"/>
      <c r="G16"/>
    </row>
    <row r="17" spans="1:7" s="2" customFormat="1" x14ac:dyDescent="0.25">
      <c r="A17" s="22" t="str">
        <f>'[1]Emp. 19 ago 22'!I17</f>
        <v>Psicóloga Adscrita Al Área De Procuraduría Auxiliar</v>
      </c>
      <c r="B17" s="15">
        <v>313</v>
      </c>
      <c r="C17" s="8">
        <v>5328.9880000000003</v>
      </c>
      <c r="D17" s="5" t="s">
        <v>4</v>
      </c>
      <c r="E17" s="10">
        <f t="shared" si="0"/>
        <v>10657.976000000001</v>
      </c>
      <c r="F17" s="13"/>
      <c r="G17"/>
    </row>
    <row r="18" spans="1:7" s="2" customFormat="1" x14ac:dyDescent="0.25">
      <c r="A18" s="22" t="str">
        <f>'[1]Emp. 19 ago 22'!I18</f>
        <v>Psicóloga Adscrita Al Área De Procuraduría Auxiliar</v>
      </c>
      <c r="B18" s="15">
        <v>326</v>
      </c>
      <c r="C18" s="8">
        <v>5328.9880000000003</v>
      </c>
      <c r="D18" s="5" t="s">
        <v>4</v>
      </c>
      <c r="E18" s="10">
        <f t="shared" si="0"/>
        <v>10657.976000000001</v>
      </c>
      <c r="F18" s="13"/>
      <c r="G18"/>
    </row>
    <row r="19" spans="1:7" s="2" customFormat="1" x14ac:dyDescent="0.25">
      <c r="A19" s="22" t="str">
        <f>'[1]Emp. 19 ago 22'!I19</f>
        <v>Psicóloga Adscrita Al Área De CECOFAS</v>
      </c>
      <c r="B19" s="15">
        <v>328</v>
      </c>
      <c r="C19" s="8">
        <v>4200.0280000000002</v>
      </c>
      <c r="D19" s="5" t="s">
        <v>4</v>
      </c>
      <c r="E19" s="10">
        <f t="shared" si="0"/>
        <v>8400.0560000000005</v>
      </c>
      <c r="F19" s="13"/>
      <c r="G19"/>
    </row>
    <row r="20" spans="1:7" s="2" customFormat="1" x14ac:dyDescent="0.25">
      <c r="A20" s="22" t="str">
        <f>'[1]Emp. 19 ago 22'!I20</f>
        <v>Psicólogo Adscrita Al Área De CECOFAS</v>
      </c>
      <c r="B20" s="15">
        <v>337</v>
      </c>
      <c r="C20" s="8">
        <v>4200.0280000000002</v>
      </c>
      <c r="D20" s="5" t="s">
        <v>4</v>
      </c>
      <c r="E20" s="10">
        <f t="shared" si="0"/>
        <v>8400.0560000000005</v>
      </c>
      <c r="F20" s="13"/>
      <c r="G20" s="3"/>
    </row>
    <row r="21" spans="1:7" s="2" customFormat="1" x14ac:dyDescent="0.25">
      <c r="A21" s="22" t="str">
        <f>'[1]Emp. 19 ago 22'!I21</f>
        <v>Coordinadora</v>
      </c>
      <c r="B21" s="15">
        <v>39</v>
      </c>
      <c r="C21" s="8">
        <v>6814.2479999999996</v>
      </c>
      <c r="D21" s="5" t="s">
        <v>4</v>
      </c>
      <c r="E21" s="10">
        <f t="shared" si="0"/>
        <v>13628.495999999999</v>
      </c>
      <c r="F21" s="13"/>
      <c r="G21"/>
    </row>
    <row r="22" spans="1:7" s="2" customFormat="1" x14ac:dyDescent="0.25">
      <c r="A22" s="22" t="str">
        <f>'[1]Emp. 19 ago 22'!I22</f>
        <v>Prom Rural</v>
      </c>
      <c r="B22" s="15">
        <v>53</v>
      </c>
      <c r="C22" s="8">
        <v>4004.1680000000001</v>
      </c>
      <c r="D22" s="5" t="s">
        <v>4</v>
      </c>
      <c r="E22" s="10">
        <f t="shared" si="0"/>
        <v>8008.3360000000002</v>
      </c>
      <c r="F22" s="13"/>
      <c r="G22"/>
    </row>
    <row r="23" spans="1:7" s="2" customFormat="1" x14ac:dyDescent="0.25">
      <c r="A23" s="22" t="str">
        <f>'[1]Emp. 19 ago 22'!I23</f>
        <v xml:space="preserve">Aux Operador </v>
      </c>
      <c r="B23" s="15">
        <v>183</v>
      </c>
      <c r="C23" s="8">
        <v>3634.5680000000002</v>
      </c>
      <c r="D23" s="5" t="s">
        <v>4</v>
      </c>
      <c r="E23" s="10">
        <f t="shared" si="0"/>
        <v>7269.1360000000004</v>
      </c>
      <c r="F23" s="13"/>
      <c r="G23"/>
    </row>
    <row r="24" spans="1:7" s="2" customFormat="1" x14ac:dyDescent="0.25">
      <c r="A24" s="22" t="str">
        <f>'[1]Emp. 19 ago 22'!I24</f>
        <v xml:space="preserve">Prom Rural </v>
      </c>
      <c r="B24" s="15">
        <v>298</v>
      </c>
      <c r="C24" s="8">
        <v>4004.1680000000001</v>
      </c>
      <c r="D24" s="5" t="s">
        <v>4</v>
      </c>
      <c r="E24" s="10">
        <f t="shared" si="0"/>
        <v>8008.3360000000002</v>
      </c>
      <c r="F24" s="13"/>
      <c r="G24"/>
    </row>
    <row r="25" spans="1:7" s="2" customFormat="1" x14ac:dyDescent="0.25">
      <c r="A25" s="22" t="str">
        <f>'[1]Emp. 19 ago 22'!I25</f>
        <v>Promotora Rural</v>
      </c>
      <c r="B25" s="15">
        <v>322</v>
      </c>
      <c r="C25" s="8">
        <v>4004.1680000000001</v>
      </c>
      <c r="D25" s="5" t="s">
        <v>4</v>
      </c>
      <c r="E25" s="10">
        <f t="shared" si="0"/>
        <v>8008.3360000000002</v>
      </c>
      <c r="F25" s="13"/>
      <c r="G25"/>
    </row>
    <row r="26" spans="1:7" s="2" customFormat="1" x14ac:dyDescent="0.25">
      <c r="A26" s="23" t="str">
        <f>'[1]Emp. 19 ago 22'!I26</f>
        <v xml:space="preserve">Prom Rural </v>
      </c>
      <c r="B26" s="15">
        <v>327</v>
      </c>
      <c r="C26" s="8">
        <v>4004.1680000000001</v>
      </c>
      <c r="D26" s="5" t="s">
        <v>4</v>
      </c>
      <c r="E26" s="10">
        <f t="shared" si="0"/>
        <v>8008.3360000000002</v>
      </c>
      <c r="F26" s="13"/>
      <c r="G26"/>
    </row>
    <row r="27" spans="1:7" s="2" customFormat="1" x14ac:dyDescent="0.25">
      <c r="A27" s="22" t="str">
        <f>'[1]Emp. 19 ago 22'!I27</f>
        <v>Coordinadora Rehab.</v>
      </c>
      <c r="B27" s="15">
        <v>48</v>
      </c>
      <c r="C27" s="8">
        <v>7000.0280000000002</v>
      </c>
      <c r="D27" s="5" t="s">
        <v>4</v>
      </c>
      <c r="E27" s="10">
        <f t="shared" si="0"/>
        <v>14000.056</v>
      </c>
      <c r="F27" s="13"/>
      <c r="G27"/>
    </row>
    <row r="28" spans="1:7" s="2" customFormat="1" x14ac:dyDescent="0.25">
      <c r="A28" s="22" t="str">
        <f>'[1]Emp. 19 ago 22'!I28</f>
        <v>Terapeuta Fisico Rehab.</v>
      </c>
      <c r="B28" s="15">
        <v>93</v>
      </c>
      <c r="C28" s="8">
        <v>4648.1679999999997</v>
      </c>
      <c r="D28" s="5" t="s">
        <v>4</v>
      </c>
      <c r="E28" s="10">
        <f t="shared" si="0"/>
        <v>9296.3359999999993</v>
      </c>
      <c r="F28" s="13"/>
      <c r="G28"/>
    </row>
    <row r="29" spans="1:7" s="2" customFormat="1" x14ac:dyDescent="0.25">
      <c r="A29" s="22" t="s">
        <v>14</v>
      </c>
      <c r="B29" s="15">
        <v>124</v>
      </c>
      <c r="C29" s="8">
        <v>3975.328</v>
      </c>
      <c r="D29" s="5" t="s">
        <v>4</v>
      </c>
      <c r="E29" s="10">
        <f>C29*2</f>
        <v>7950.6559999999999</v>
      </c>
      <c r="F29" s="13"/>
      <c r="G29" s="6"/>
    </row>
    <row r="30" spans="1:7" s="2" customFormat="1" x14ac:dyDescent="0.25">
      <c r="A30" s="22" t="str">
        <f>'[1]Emp. 19 ago 22'!I30</f>
        <v>Operador De Ruta</v>
      </c>
      <c r="B30" s="15">
        <v>266</v>
      </c>
      <c r="C30" s="8">
        <v>3634.5680000000002</v>
      </c>
      <c r="D30" s="5" t="s">
        <v>4</v>
      </c>
      <c r="E30" s="10">
        <f t="shared" si="0"/>
        <v>7269.1360000000004</v>
      </c>
      <c r="F30" s="13"/>
      <c r="G30"/>
    </row>
    <row r="31" spans="1:7" s="2" customFormat="1" x14ac:dyDescent="0.25">
      <c r="A31" s="22" t="str">
        <f>'[1]Emp. 19 ago 22'!I32</f>
        <v>Terapeuta Fisico Rehab.</v>
      </c>
      <c r="B31" s="15">
        <v>301</v>
      </c>
      <c r="C31" s="8">
        <v>4200.0280000000002</v>
      </c>
      <c r="D31" s="5" t="s">
        <v>4</v>
      </c>
      <c r="E31" s="10">
        <f t="shared" si="0"/>
        <v>8400.0560000000005</v>
      </c>
      <c r="F31" s="13"/>
      <c r="G31"/>
    </row>
    <row r="32" spans="1:7" s="2" customFormat="1" x14ac:dyDescent="0.25">
      <c r="A32" s="22" t="str">
        <f>'[1]Emp. 19 ago 22'!I33</f>
        <v>Terapeuta Fisico Rehab.</v>
      </c>
      <c r="B32" s="15">
        <v>312</v>
      </c>
      <c r="C32" s="8">
        <v>4200.0280000000002</v>
      </c>
      <c r="D32" s="5" t="s">
        <v>4</v>
      </c>
      <c r="E32" s="10">
        <f t="shared" si="0"/>
        <v>8400.0560000000005</v>
      </c>
      <c r="F32" s="13"/>
      <c r="G32"/>
    </row>
    <row r="33" spans="1:7" s="2" customFormat="1" x14ac:dyDescent="0.25">
      <c r="A33" s="22" t="str">
        <f>'[1]Emp. 19 ago 22'!I34</f>
        <v>Operador De Taxi</v>
      </c>
      <c r="B33" s="15">
        <v>318</v>
      </c>
      <c r="C33" s="8">
        <v>3634.5680000000002</v>
      </c>
      <c r="D33" s="5" t="s">
        <v>4</v>
      </c>
      <c r="E33" s="10">
        <f t="shared" si="0"/>
        <v>7269.1360000000004</v>
      </c>
      <c r="F33" s="13"/>
      <c r="G33"/>
    </row>
    <row r="34" spans="1:7" s="2" customFormat="1" x14ac:dyDescent="0.25">
      <c r="A34" s="22" t="str">
        <f>'[1]Emp. 19 ago 22'!I35</f>
        <v>Terapeuta Fisico Rehab.</v>
      </c>
      <c r="B34" s="15">
        <v>321</v>
      </c>
      <c r="C34" s="8">
        <v>4200.0280000000002</v>
      </c>
      <c r="D34" s="5" t="s">
        <v>4</v>
      </c>
      <c r="E34" s="10">
        <f t="shared" si="0"/>
        <v>8400.0560000000005</v>
      </c>
      <c r="F34" s="13"/>
      <c r="G34"/>
    </row>
    <row r="35" spans="1:7" s="2" customFormat="1" x14ac:dyDescent="0.25">
      <c r="A35" s="22" t="str">
        <f>'[1]Emp. 19 ago 22'!I36</f>
        <v>Operador De Ruta</v>
      </c>
      <c r="B35" s="15">
        <v>335</v>
      </c>
      <c r="C35" s="8">
        <v>3634.5680000000002</v>
      </c>
      <c r="D35" s="5" t="s">
        <v>4</v>
      </c>
      <c r="E35" s="10">
        <f t="shared" si="0"/>
        <v>7269.1360000000004</v>
      </c>
      <c r="F35" s="13"/>
      <c r="G35"/>
    </row>
    <row r="36" spans="1:7" s="2" customFormat="1" x14ac:dyDescent="0.25">
      <c r="A36" s="22" t="str">
        <f>'[1]Emp. 19 ago 22'!I37</f>
        <v>Terapeuta de Lenguaje</v>
      </c>
      <c r="B36" s="15">
        <v>357</v>
      </c>
      <c r="C36" s="8">
        <v>4648.1679999999997</v>
      </c>
      <c r="D36" s="5" t="s">
        <v>4</v>
      </c>
      <c r="E36" s="10">
        <f t="shared" si="0"/>
        <v>9296.3359999999993</v>
      </c>
      <c r="F36" s="13"/>
      <c r="G36"/>
    </row>
    <row r="37" spans="1:7" s="2" customFormat="1" x14ac:dyDescent="0.25">
      <c r="A37" s="23" t="str">
        <f>'[1]Emp. 19 ago 22'!I38</f>
        <v>Terapeuta Fisico Rehab.</v>
      </c>
      <c r="B37" s="15">
        <v>360</v>
      </c>
      <c r="C37" s="8">
        <v>4200.0280000000002</v>
      </c>
      <c r="D37" s="5" t="s">
        <v>4</v>
      </c>
      <c r="E37" s="10">
        <f t="shared" si="0"/>
        <v>8400.0560000000005</v>
      </c>
      <c r="F37" s="13"/>
      <c r="G37" s="3"/>
    </row>
    <row r="38" spans="1:7" s="2" customFormat="1" x14ac:dyDescent="0.25">
      <c r="A38" s="23" t="s">
        <v>11</v>
      </c>
      <c r="B38" s="15" t="s">
        <v>9</v>
      </c>
      <c r="C38" s="8">
        <v>3430.0280000000002</v>
      </c>
      <c r="D38" s="5" t="s">
        <v>4</v>
      </c>
      <c r="E38" s="10">
        <v>6860.0560000000005</v>
      </c>
      <c r="F38" s="13"/>
      <c r="G38" s="6"/>
    </row>
    <row r="39" spans="1:7" s="2" customFormat="1" x14ac:dyDescent="0.25">
      <c r="A39" s="22" t="str">
        <f>'[1]Emp. 19 ago 22'!I39</f>
        <v>Coordinadora</v>
      </c>
      <c r="B39" s="15">
        <v>7</v>
      </c>
      <c r="C39" s="8">
        <v>7382.0880000000006</v>
      </c>
      <c r="D39" s="5" t="s">
        <v>4</v>
      </c>
      <c r="E39" s="10">
        <f t="shared" si="0"/>
        <v>14764.176000000001</v>
      </c>
      <c r="F39" s="13"/>
      <c r="G39"/>
    </row>
    <row r="40" spans="1:7" s="2" customFormat="1" x14ac:dyDescent="0.25">
      <c r="A40" s="23" t="str">
        <f>'[1]Emp. 19 ago 22'!I40</f>
        <v>Psicóloga Auxiliar</v>
      </c>
      <c r="B40" s="15">
        <v>125</v>
      </c>
      <c r="C40" s="8">
        <v>4886.308</v>
      </c>
      <c r="D40" s="5" t="s">
        <v>4</v>
      </c>
      <c r="E40" s="10">
        <f t="shared" si="0"/>
        <v>9772.616</v>
      </c>
      <c r="F40" s="13"/>
      <c r="G40"/>
    </row>
    <row r="41" spans="1:7" s="2" customFormat="1" x14ac:dyDescent="0.25">
      <c r="A41" s="28" t="str">
        <f>'[1]Emp. 19 ago 22'!I41</f>
        <v>Responsable de Riesgos Psicosociales</v>
      </c>
      <c r="B41" s="15">
        <v>17</v>
      </c>
      <c r="C41" s="8">
        <v>4257.2879999999996</v>
      </c>
      <c r="D41" s="5" t="s">
        <v>4</v>
      </c>
      <c r="E41" s="10">
        <f t="shared" si="0"/>
        <v>8514.5759999999991</v>
      </c>
      <c r="F41" s="13"/>
      <c r="G41"/>
    </row>
    <row r="42" spans="1:7" s="2" customFormat="1" x14ac:dyDescent="0.25">
      <c r="A42" s="22" t="str">
        <f>'[1]Emp. 19 ago 22'!I42</f>
        <v>Responsable de Trabajo Infantil</v>
      </c>
      <c r="B42" s="15">
        <v>23</v>
      </c>
      <c r="C42" s="8">
        <v>6620.9079999999994</v>
      </c>
      <c r="D42" s="5" t="s">
        <v>4</v>
      </c>
      <c r="E42" s="10">
        <f t="shared" si="0"/>
        <v>13241.815999999999</v>
      </c>
      <c r="F42" s="13"/>
      <c r="G42"/>
    </row>
    <row r="43" spans="1:7" s="2" customFormat="1" x14ac:dyDescent="0.25">
      <c r="A43" s="22" t="str">
        <f>'[1]Emp. 19 ago 22'!I43</f>
        <v>Coordinadora de Programa</v>
      </c>
      <c r="B43" s="15">
        <v>40</v>
      </c>
      <c r="C43" s="8">
        <v>7988.5680000000011</v>
      </c>
      <c r="D43" s="5" t="s">
        <v>4</v>
      </c>
      <c r="E43" s="10">
        <f t="shared" si="0"/>
        <v>15977.136000000002</v>
      </c>
      <c r="F43" s="13"/>
      <c r="G43"/>
    </row>
    <row r="44" spans="1:7" s="2" customFormat="1" x14ac:dyDescent="0.25">
      <c r="A44" s="22" t="str">
        <f>'[1]Emp. 19 ago 22'!I44</f>
        <v>Responsable de Becas</v>
      </c>
      <c r="B44" s="15">
        <v>137</v>
      </c>
      <c r="C44" s="8">
        <v>4004.1680000000001</v>
      </c>
      <c r="D44" s="5" t="s">
        <v>4</v>
      </c>
      <c r="E44" s="10">
        <f t="shared" si="0"/>
        <v>8008.3360000000002</v>
      </c>
      <c r="F44" s="13"/>
      <c r="G44"/>
    </row>
    <row r="45" spans="1:7" s="2" customFormat="1" x14ac:dyDescent="0.25">
      <c r="A45" s="22" t="str">
        <f>'[1]Emp. 19 ago 22'!I45</f>
        <v>Responsable de Educación Parental</v>
      </c>
      <c r="B45" s="15">
        <v>294</v>
      </c>
      <c r="C45" s="8">
        <v>3590.7480000000005</v>
      </c>
      <c r="D45" s="5" t="s">
        <v>4</v>
      </c>
      <c r="E45" s="10">
        <f t="shared" si="0"/>
        <v>7181.496000000001</v>
      </c>
      <c r="F45" s="13"/>
      <c r="G45"/>
    </row>
    <row r="46" spans="1:7" s="2" customFormat="1" x14ac:dyDescent="0.25">
      <c r="A46" s="22" t="str">
        <f>'[1]Emp. 19 ago 22'!I46</f>
        <v>Auxiliar De Prevención</v>
      </c>
      <c r="B46" s="15">
        <v>354</v>
      </c>
      <c r="C46" s="8">
        <v>3590.7480000000005</v>
      </c>
      <c r="D46" s="5" t="s">
        <v>4</v>
      </c>
      <c r="E46" s="10">
        <f t="shared" si="0"/>
        <v>7181.496000000001</v>
      </c>
      <c r="F46" s="13"/>
      <c r="G46"/>
    </row>
    <row r="47" spans="1:7" s="2" customFormat="1" x14ac:dyDescent="0.25">
      <c r="A47" s="22" t="s">
        <v>10</v>
      </c>
      <c r="B47" s="15" t="s">
        <v>9</v>
      </c>
      <c r="C47" s="8">
        <v>3758.1880000000001</v>
      </c>
      <c r="D47" s="5" t="s">
        <v>4</v>
      </c>
      <c r="E47" s="10">
        <f t="shared" si="0"/>
        <v>7516.3760000000002</v>
      </c>
      <c r="F47" s="13"/>
      <c r="G47" s="6"/>
    </row>
    <row r="48" spans="1:7" s="2" customFormat="1" x14ac:dyDescent="0.25">
      <c r="A48" s="22" t="str">
        <f>'[1]Emp. 19 ago 22'!I47</f>
        <v>Intendente</v>
      </c>
      <c r="B48" s="15">
        <v>26</v>
      </c>
      <c r="C48" s="8">
        <v>3511.2280000000001</v>
      </c>
      <c r="D48" s="5" t="s">
        <v>4</v>
      </c>
      <c r="E48" s="10">
        <f t="shared" si="0"/>
        <v>7022.4560000000001</v>
      </c>
      <c r="F48" s="13"/>
      <c r="G48"/>
    </row>
    <row r="49" spans="1:7" s="2" customFormat="1" x14ac:dyDescent="0.25">
      <c r="A49" s="22" t="str">
        <f>'[1]Emp. 19 ago 22'!I48</f>
        <v>Intendente</v>
      </c>
      <c r="B49" s="15">
        <v>61</v>
      </c>
      <c r="C49" s="8">
        <v>3514.0280000000002</v>
      </c>
      <c r="D49" s="5" t="s">
        <v>4</v>
      </c>
      <c r="E49" s="10">
        <f t="shared" si="0"/>
        <v>7028.0560000000005</v>
      </c>
      <c r="F49" s="13"/>
      <c r="G49"/>
    </row>
    <row r="50" spans="1:7" s="2" customFormat="1" x14ac:dyDescent="0.25">
      <c r="A50" s="22" t="str">
        <f>'[1]Emp. 19 ago 22'!I49</f>
        <v>Intendente</v>
      </c>
      <c r="B50" s="15">
        <v>65</v>
      </c>
      <c r="C50" s="8">
        <v>3514.0280000000002</v>
      </c>
      <c r="D50" s="5" t="s">
        <v>4</v>
      </c>
      <c r="E50" s="10">
        <f t="shared" si="0"/>
        <v>7028.0560000000005</v>
      </c>
      <c r="F50" s="13"/>
      <c r="G50"/>
    </row>
    <row r="51" spans="1:7" s="2" customFormat="1" x14ac:dyDescent="0.25">
      <c r="A51" s="22" t="str">
        <f>'[1]Emp. 19 ago 22'!I50</f>
        <v>Coordinacion Rec. Humanos</v>
      </c>
      <c r="B51" s="16">
        <v>310</v>
      </c>
      <c r="C51" s="8">
        <v>8317.0079999999998</v>
      </c>
      <c r="D51" s="5" t="s">
        <v>4</v>
      </c>
      <c r="E51" s="10">
        <f t="shared" si="0"/>
        <v>16634.016</v>
      </c>
      <c r="F51" s="13"/>
      <c r="G51"/>
    </row>
    <row r="52" spans="1:7" s="2" customFormat="1" x14ac:dyDescent="0.25">
      <c r="A52" s="22" t="str">
        <f>'[1]Emp. 19 ago 22'!I51</f>
        <v>Aux. Rec. Humanos</v>
      </c>
      <c r="B52" s="15">
        <v>323</v>
      </c>
      <c r="C52" s="8">
        <v>4984.0280000000002</v>
      </c>
      <c r="D52" s="5" t="s">
        <v>4</v>
      </c>
      <c r="E52" s="10">
        <f t="shared" si="0"/>
        <v>9968.0560000000005</v>
      </c>
      <c r="F52" s="13"/>
      <c r="G52"/>
    </row>
    <row r="53" spans="1:7" s="2" customFormat="1" x14ac:dyDescent="0.25">
      <c r="A53" s="22" t="str">
        <f>'[1]Emp. 19 ago 22'!I52</f>
        <v>Mantenimiento</v>
      </c>
      <c r="B53" s="15">
        <v>349</v>
      </c>
      <c r="C53" s="8">
        <v>3882.2280000000001</v>
      </c>
      <c r="D53" s="5" t="s">
        <v>4</v>
      </c>
      <c r="E53" s="10">
        <f t="shared" si="0"/>
        <v>7764.4560000000001</v>
      </c>
      <c r="F53" s="13"/>
      <c r="G53"/>
    </row>
    <row r="54" spans="1:7" s="2" customFormat="1" x14ac:dyDescent="0.25">
      <c r="A54" s="23" t="str">
        <f>'[1]Emp. 19 ago 22'!I53</f>
        <v>Intendente</v>
      </c>
      <c r="B54" s="15">
        <v>358</v>
      </c>
      <c r="C54" s="8">
        <v>3514.0280000000002</v>
      </c>
      <c r="D54" s="5" t="s">
        <v>4</v>
      </c>
      <c r="E54" s="10">
        <f t="shared" si="0"/>
        <v>7028.0560000000005</v>
      </c>
      <c r="F54" s="13"/>
      <c r="G54"/>
    </row>
    <row r="55" spans="1:7" s="2" customFormat="1" x14ac:dyDescent="0.25">
      <c r="A55" s="23" t="str">
        <f>'[1]Emp. 19 ago 22'!I54</f>
        <v>Mantenimiento</v>
      </c>
      <c r="B55" s="15">
        <v>362</v>
      </c>
      <c r="C55" s="8">
        <v>3514.0280000000002</v>
      </c>
      <c r="D55" s="5" t="s">
        <v>4</v>
      </c>
      <c r="E55" s="10">
        <f t="shared" si="0"/>
        <v>7028.0560000000005</v>
      </c>
      <c r="F55" s="13"/>
      <c r="G55"/>
    </row>
    <row r="56" spans="1:7" s="2" customFormat="1" x14ac:dyDescent="0.25">
      <c r="A56" s="22" t="str">
        <f>'[1]Emp. 19 ago 22'!I55</f>
        <v>Coordinacion Admva PAM</v>
      </c>
      <c r="B56" s="15">
        <v>3</v>
      </c>
      <c r="C56" s="8">
        <v>7000.0280000000002</v>
      </c>
      <c r="D56" s="5" t="s">
        <v>4</v>
      </c>
      <c r="E56" s="10">
        <f t="shared" si="0"/>
        <v>14000.056</v>
      </c>
      <c r="F56" s="13"/>
      <c r="G56"/>
    </row>
    <row r="57" spans="1:7" s="2" customFormat="1" x14ac:dyDescent="0.25">
      <c r="A57" s="22" t="str">
        <f>'[1]Emp. 19 ago 22'!I56</f>
        <v>Aux. Operador De Prog.</v>
      </c>
      <c r="B57" s="15">
        <v>115</v>
      </c>
      <c r="C57" s="8">
        <v>4215.4279999999999</v>
      </c>
      <c r="D57" s="5" t="s">
        <v>4</v>
      </c>
      <c r="E57" s="10">
        <f t="shared" si="0"/>
        <v>8430.8559999999998</v>
      </c>
      <c r="F57" s="13"/>
      <c r="G57"/>
    </row>
    <row r="58" spans="1:7" s="2" customFormat="1" x14ac:dyDescent="0.25">
      <c r="A58" s="22" t="str">
        <f>'[1]Emp. 19 ago 22'!I57</f>
        <v>Psicologa Adultos Mayores</v>
      </c>
      <c r="B58" s="15">
        <v>168</v>
      </c>
      <c r="C58" s="8">
        <v>4060.0280000000002</v>
      </c>
      <c r="D58" s="5" t="s">
        <v>4</v>
      </c>
      <c r="E58" s="10">
        <f t="shared" si="0"/>
        <v>8120.0560000000005</v>
      </c>
      <c r="F58" s="13"/>
      <c r="G58"/>
    </row>
    <row r="59" spans="1:7" s="2" customFormat="1" x14ac:dyDescent="0.25">
      <c r="A59" s="22" t="str">
        <f>'[1]Emp. 19 ago 22'!I58</f>
        <v>Promotor Adultos Mayores</v>
      </c>
      <c r="B59" s="15">
        <v>290</v>
      </c>
      <c r="C59" s="8">
        <v>3758.1880000000001</v>
      </c>
      <c r="D59" s="5" t="s">
        <v>4</v>
      </c>
      <c r="E59" s="10">
        <f t="shared" si="0"/>
        <v>7516.3760000000002</v>
      </c>
      <c r="F59" s="13"/>
      <c r="G59"/>
    </row>
    <row r="60" spans="1:7" s="2" customFormat="1" x14ac:dyDescent="0.25">
      <c r="A60" s="22" t="str">
        <f>'[1]Emp. 19 ago 22'!I59</f>
        <v>Aux. Operador De Prog.</v>
      </c>
      <c r="B60" s="15">
        <v>314</v>
      </c>
      <c r="C60" s="8">
        <v>3801.4479999999999</v>
      </c>
      <c r="D60" s="5" t="s">
        <v>4</v>
      </c>
      <c r="E60" s="10">
        <f t="shared" si="0"/>
        <v>7602.8959999999997</v>
      </c>
      <c r="F60" s="13"/>
      <c r="G60"/>
    </row>
    <row r="61" spans="1:7" s="2" customFormat="1" x14ac:dyDescent="0.25">
      <c r="A61" s="22" t="str">
        <f>'[1]Emp. 19 ago 22'!I60</f>
        <v>Promotor Adultos Mayores</v>
      </c>
      <c r="B61" s="15">
        <v>347</v>
      </c>
      <c r="C61" s="8">
        <v>3758.1880000000001</v>
      </c>
      <c r="D61" s="5" t="s">
        <v>4</v>
      </c>
      <c r="E61" s="10">
        <f t="shared" si="0"/>
        <v>7516.3760000000002</v>
      </c>
      <c r="F61" s="13"/>
      <c r="G61"/>
    </row>
    <row r="62" spans="1:7" s="2" customFormat="1" x14ac:dyDescent="0.25">
      <c r="A62" s="23" t="str">
        <f>'[1]Emp. 19 ago 22'!I61</f>
        <v>Aux. Admvo. Adultos Mayores</v>
      </c>
      <c r="B62" s="15">
        <v>352</v>
      </c>
      <c r="C62" s="8">
        <v>3701.7680000000005</v>
      </c>
      <c r="D62" s="5" t="s">
        <v>4</v>
      </c>
      <c r="E62" s="10">
        <f t="shared" si="0"/>
        <v>7403.536000000001</v>
      </c>
      <c r="F62" s="13"/>
      <c r="G62" s="3"/>
    </row>
    <row r="63" spans="1:7" s="2" customFormat="1" x14ac:dyDescent="0.25">
      <c r="A63" s="22" t="str">
        <f>'[1]Emp. 19 ago 22'!I62</f>
        <v>Coordinadora Informatica</v>
      </c>
      <c r="B63" s="15">
        <v>50</v>
      </c>
      <c r="C63" s="8">
        <v>7382.0880000000006</v>
      </c>
      <c r="D63" s="5" t="s">
        <v>4</v>
      </c>
      <c r="E63" s="10">
        <f t="shared" si="0"/>
        <v>14764.176000000001</v>
      </c>
      <c r="F63" s="13"/>
      <c r="G63"/>
    </row>
    <row r="64" spans="1:7" s="2" customFormat="1" x14ac:dyDescent="0.25">
      <c r="A64" s="23" t="str">
        <f>'[1]Emp. 19 ago 22'!I63</f>
        <v>Auxiliar De Informatica</v>
      </c>
      <c r="B64" s="15">
        <v>153</v>
      </c>
      <c r="C64" s="8">
        <v>4340.0280000000002</v>
      </c>
      <c r="D64" s="5" t="s">
        <v>4</v>
      </c>
      <c r="E64" s="10">
        <f t="shared" si="0"/>
        <v>8680.0560000000005</v>
      </c>
      <c r="F64" s="13"/>
      <c r="G64"/>
    </row>
    <row r="65" spans="1:7" s="2" customFormat="1" x14ac:dyDescent="0.25">
      <c r="A65" s="22" t="s">
        <v>15</v>
      </c>
      <c r="B65" s="15" t="s">
        <v>9</v>
      </c>
      <c r="C65" s="8">
        <v>6814.2479999999996</v>
      </c>
      <c r="D65" s="5" t="s">
        <v>4</v>
      </c>
      <c r="E65" s="10">
        <v>13628.495999999999</v>
      </c>
      <c r="F65" s="13"/>
      <c r="G65"/>
    </row>
    <row r="66" spans="1:7" s="2" customFormat="1" x14ac:dyDescent="0.25">
      <c r="A66" s="23" t="str">
        <f>'[1]Emp. 19 ago 22'!I65</f>
        <v>Trabajadora Social</v>
      </c>
      <c r="B66" s="15">
        <v>284</v>
      </c>
      <c r="C66" s="8">
        <v>3975.328</v>
      </c>
      <c r="D66" s="5" t="s">
        <v>4</v>
      </c>
      <c r="E66" s="10">
        <f t="shared" si="0"/>
        <v>7950.6559999999999</v>
      </c>
      <c r="F66" s="13"/>
      <c r="G66"/>
    </row>
    <row r="67" spans="1:7" s="2" customFormat="1" x14ac:dyDescent="0.25">
      <c r="A67" s="23" t="str">
        <f>'[1]Emp. 19 ago 22'!I66</f>
        <v>Trabajadora Social</v>
      </c>
      <c r="B67" s="15">
        <v>315</v>
      </c>
      <c r="C67" s="8">
        <v>3975.328</v>
      </c>
      <c r="D67" s="5" t="s">
        <v>4</v>
      </c>
      <c r="E67" s="10">
        <f t="shared" si="0"/>
        <v>7950.6559999999999</v>
      </c>
      <c r="F67" s="13"/>
      <c r="G67"/>
    </row>
    <row r="68" spans="1:7" s="2" customFormat="1" x14ac:dyDescent="0.25">
      <c r="A68" s="22" t="str">
        <f>'[1]Emp. 19 ago 22'!I67</f>
        <v>Educadora CADI</v>
      </c>
      <c r="B68" s="15">
        <v>126</v>
      </c>
      <c r="C68" s="8">
        <v>3493.7280000000001</v>
      </c>
      <c r="D68" s="5" t="s">
        <v>4</v>
      </c>
      <c r="E68" s="10">
        <f t="shared" ref="E68:E90" si="2">C68*2</f>
        <v>6987.4560000000001</v>
      </c>
      <c r="F68" s="13"/>
      <c r="G68"/>
    </row>
    <row r="69" spans="1:7" s="2" customFormat="1" x14ac:dyDescent="0.25">
      <c r="A69" s="22" t="str">
        <f>'[1]Emp. 19 ago 22'!I68</f>
        <v>Aux. De Educadora CADI</v>
      </c>
      <c r="B69" s="15">
        <v>127</v>
      </c>
      <c r="C69" s="8">
        <v>2957.808</v>
      </c>
      <c r="D69" s="5" t="s">
        <v>4</v>
      </c>
      <c r="E69" s="10">
        <f t="shared" si="2"/>
        <v>5915.616</v>
      </c>
      <c r="F69" s="13"/>
      <c r="G69"/>
    </row>
    <row r="70" spans="1:7" s="2" customFormat="1" x14ac:dyDescent="0.25">
      <c r="A70" s="22" t="str">
        <f>'[1]Emp. 19 ago 22'!I69</f>
        <v>Educadora CADI</v>
      </c>
      <c r="B70" s="15">
        <v>142</v>
      </c>
      <c r="C70" s="8">
        <v>3398.5280000000002</v>
      </c>
      <c r="D70" s="5" t="s">
        <v>4</v>
      </c>
      <c r="E70" s="10">
        <f t="shared" si="2"/>
        <v>6797.0560000000005</v>
      </c>
      <c r="F70" s="13"/>
      <c r="G70"/>
    </row>
    <row r="71" spans="1:7" s="2" customFormat="1" x14ac:dyDescent="0.25">
      <c r="A71" s="22" t="str">
        <f>'[1]Emp. 19 ago 22'!I70</f>
        <v>Enfermeria CADI</v>
      </c>
      <c r="B71" s="15">
        <v>149</v>
      </c>
      <c r="C71" s="8">
        <v>3983.308</v>
      </c>
      <c r="D71" s="5" t="s">
        <v>4</v>
      </c>
      <c r="E71" s="10">
        <f t="shared" si="2"/>
        <v>7966.616</v>
      </c>
      <c r="F71" s="13"/>
      <c r="G71"/>
    </row>
    <row r="72" spans="1:7" s="2" customFormat="1" x14ac:dyDescent="0.25">
      <c r="A72" s="22" t="str">
        <f>'[1]Emp. 19 ago 22'!I71</f>
        <v>Educadora CADI</v>
      </c>
      <c r="B72" s="15">
        <v>158</v>
      </c>
      <c r="C72" s="8">
        <v>3493.7280000000001</v>
      </c>
      <c r="D72" s="5" t="s">
        <v>4</v>
      </c>
      <c r="E72" s="10">
        <f t="shared" si="2"/>
        <v>6987.4560000000001</v>
      </c>
      <c r="F72" s="13"/>
      <c r="G72"/>
    </row>
    <row r="73" spans="1:7" s="2" customFormat="1" x14ac:dyDescent="0.25">
      <c r="A73" s="22" t="str">
        <f>'[1]Emp. 19 ago 22'!I72</f>
        <v>Educadora CADI</v>
      </c>
      <c r="B73" s="15">
        <v>163</v>
      </c>
      <c r="C73" s="8">
        <v>3493.7280000000001</v>
      </c>
      <c r="D73" s="5" t="s">
        <v>4</v>
      </c>
      <c r="E73" s="10">
        <f t="shared" si="2"/>
        <v>6987.4560000000001</v>
      </c>
      <c r="F73" s="13"/>
      <c r="G73"/>
    </row>
    <row r="74" spans="1:7" s="2" customFormat="1" x14ac:dyDescent="0.25">
      <c r="A74" s="22" t="str">
        <f>'[1]Emp. 19 ago 22'!I73</f>
        <v>Aux. De Educadora CADI</v>
      </c>
      <c r="B74" s="15">
        <v>191</v>
      </c>
      <c r="C74" s="8">
        <v>2957.808</v>
      </c>
      <c r="D74" s="5" t="s">
        <v>4</v>
      </c>
      <c r="E74" s="10">
        <f t="shared" si="2"/>
        <v>5915.616</v>
      </c>
      <c r="F74" s="13"/>
      <c r="G74"/>
    </row>
    <row r="75" spans="1:7" s="2" customFormat="1" x14ac:dyDescent="0.25">
      <c r="A75" s="22" t="str">
        <f>'[1]Emp. 19 ago 22'!I74</f>
        <v>Nutriologa CADI</v>
      </c>
      <c r="B75" s="15">
        <v>267</v>
      </c>
      <c r="C75" s="8">
        <v>3493.7280000000001</v>
      </c>
      <c r="D75" s="5" t="s">
        <v>4</v>
      </c>
      <c r="E75" s="10">
        <f t="shared" si="2"/>
        <v>6987.4560000000001</v>
      </c>
      <c r="F75" s="13"/>
      <c r="G75"/>
    </row>
    <row r="76" spans="1:7" s="2" customFormat="1" x14ac:dyDescent="0.25">
      <c r="A76" s="22" t="str">
        <f>'[1]Emp. 19 ago 22'!I75</f>
        <v>Educadora CADI</v>
      </c>
      <c r="B76" s="15">
        <v>302</v>
      </c>
      <c r="C76" s="8">
        <v>2957.808</v>
      </c>
      <c r="D76" s="5" t="s">
        <v>4</v>
      </c>
      <c r="E76" s="10">
        <f t="shared" si="2"/>
        <v>5915.616</v>
      </c>
      <c r="F76" s="13"/>
      <c r="G76"/>
    </row>
    <row r="77" spans="1:7" s="2" customFormat="1" x14ac:dyDescent="0.25">
      <c r="A77" s="22" t="str">
        <f>'[1]Emp. 19 ago 22'!I76</f>
        <v>Aux. De Educadora CADI</v>
      </c>
      <c r="B77" s="16">
        <v>325</v>
      </c>
      <c r="C77" s="8">
        <v>2957.808</v>
      </c>
      <c r="D77" s="5" t="s">
        <v>4</v>
      </c>
      <c r="E77" s="10">
        <f t="shared" si="2"/>
        <v>5915.616</v>
      </c>
      <c r="F77" s="13"/>
      <c r="G77"/>
    </row>
    <row r="78" spans="1:7" s="2" customFormat="1" ht="15.75" customHeight="1" x14ac:dyDescent="0.25">
      <c r="A78" s="22" t="str">
        <f>'[1]Emp. 19 ago 22'!I77</f>
        <v>Coordinadora CADI</v>
      </c>
      <c r="B78" s="16">
        <v>340</v>
      </c>
      <c r="C78" s="8">
        <v>6814.2479999999996</v>
      </c>
      <c r="D78" s="5" t="s">
        <v>4</v>
      </c>
      <c r="E78" s="10">
        <f t="shared" si="2"/>
        <v>13628.495999999999</v>
      </c>
      <c r="F78" s="13"/>
      <c r="G78" s="3"/>
    </row>
    <row r="79" spans="1:7" s="2" customFormat="1" x14ac:dyDescent="0.25">
      <c r="A79" s="22" t="str">
        <f>'[1]Emp. 19 ago 22'!I78</f>
        <v>Cocinera CADI</v>
      </c>
      <c r="B79" s="16" t="s">
        <v>9</v>
      </c>
      <c r="C79" s="8">
        <v>3323.4879999999998</v>
      </c>
      <c r="D79" s="5" t="s">
        <v>4</v>
      </c>
      <c r="E79" s="10">
        <f t="shared" si="2"/>
        <v>6646.9759999999997</v>
      </c>
      <c r="F79" s="13"/>
      <c r="G79" s="4"/>
    </row>
    <row r="80" spans="1:7" s="2" customFormat="1" x14ac:dyDescent="0.25">
      <c r="A80" s="24" t="str">
        <f>'[1]Emp. 19 ago 22'!I79</f>
        <v>Aux. De Educadora CADI</v>
      </c>
      <c r="B80" s="16">
        <v>345</v>
      </c>
      <c r="C80" s="8">
        <v>2957.808</v>
      </c>
      <c r="D80" s="5" t="s">
        <v>4</v>
      </c>
      <c r="E80" s="10">
        <f t="shared" si="2"/>
        <v>5915.616</v>
      </c>
      <c r="F80" s="13"/>
      <c r="G80"/>
    </row>
    <row r="81" spans="1:7" s="2" customFormat="1" x14ac:dyDescent="0.25">
      <c r="A81" s="24" t="str">
        <f>'[1]Emp. 19 ago 22'!I80</f>
        <v>Aux. De Educadora CADI</v>
      </c>
      <c r="B81" s="16">
        <v>346</v>
      </c>
      <c r="C81" s="8">
        <v>2957.808</v>
      </c>
      <c r="D81" s="5" t="s">
        <v>4</v>
      </c>
      <c r="E81" s="10">
        <f t="shared" si="2"/>
        <v>5915.616</v>
      </c>
      <c r="F81" s="13"/>
      <c r="G81"/>
    </row>
    <row r="82" spans="1:7" s="2" customFormat="1" x14ac:dyDescent="0.25">
      <c r="A82" s="24" t="str">
        <f>'[1]Emp. 19 ago 22'!I81</f>
        <v>Educadora CADI</v>
      </c>
      <c r="B82" s="16">
        <v>348</v>
      </c>
      <c r="C82" s="8">
        <v>3493.7280000000001</v>
      </c>
      <c r="D82" s="5" t="s">
        <v>4</v>
      </c>
      <c r="E82" s="10">
        <f t="shared" si="2"/>
        <v>6987.4560000000001</v>
      </c>
      <c r="F82" s="13"/>
      <c r="G82"/>
    </row>
    <row r="83" spans="1:7" x14ac:dyDescent="0.25">
      <c r="A83" s="24" t="str">
        <f>'[1]Emp. 19 ago 22'!I82</f>
        <v>Enfermeria CADI</v>
      </c>
      <c r="B83" s="15">
        <v>358</v>
      </c>
      <c r="C83" s="8">
        <v>3983.308</v>
      </c>
      <c r="D83" s="5" t="s">
        <v>4</v>
      </c>
      <c r="E83" s="10">
        <f t="shared" si="2"/>
        <v>7966.616</v>
      </c>
    </row>
    <row r="84" spans="1:7" x14ac:dyDescent="0.25">
      <c r="A84" s="22" t="str">
        <f>'[1]Emp. 19 ago 22'!I83</f>
        <v>Educadora CADI</v>
      </c>
      <c r="B84" s="15">
        <v>361</v>
      </c>
      <c r="C84" s="8">
        <v>3493.7280000000001</v>
      </c>
      <c r="D84" s="5" t="s">
        <v>4</v>
      </c>
      <c r="E84" s="10">
        <f t="shared" si="2"/>
        <v>6987.4560000000001</v>
      </c>
    </row>
    <row r="85" spans="1:7" s="6" customFormat="1" x14ac:dyDescent="0.25">
      <c r="A85" s="22" t="str">
        <f>'[1]Emp. 19 ago 22'!I84</f>
        <v>Coord. De Programa</v>
      </c>
      <c r="B85" s="16">
        <v>344</v>
      </c>
      <c r="C85" s="8">
        <v>3323.4879999999998</v>
      </c>
      <c r="D85" s="5" t="s">
        <v>4</v>
      </c>
      <c r="E85" s="10">
        <f t="shared" ref="E85" si="3">C85*2</f>
        <v>6646.9759999999997</v>
      </c>
      <c r="F85" s="13"/>
    </row>
    <row r="86" spans="1:7" s="6" customFormat="1" x14ac:dyDescent="0.25">
      <c r="A86" s="24" t="str">
        <f>'[1]Emp. 19 ago 22'!I84</f>
        <v>Coord. De Programa</v>
      </c>
      <c r="B86" s="15">
        <v>145</v>
      </c>
      <c r="C86" s="8">
        <v>6814.2479999999996</v>
      </c>
      <c r="D86" s="5" t="s">
        <v>4</v>
      </c>
      <c r="E86" s="10">
        <f t="shared" ref="E86" si="4">C86*2</f>
        <v>13628.495999999999</v>
      </c>
      <c r="F86" s="13"/>
    </row>
    <row r="87" spans="1:7" x14ac:dyDescent="0.25">
      <c r="A87" s="22" t="str">
        <f>'[1]Emp. 19 ago 22'!I85</f>
        <v>Promotor De Programa</v>
      </c>
      <c r="B87" s="11">
        <v>330</v>
      </c>
      <c r="C87" s="8">
        <v>3758.1880000000001</v>
      </c>
      <c r="D87" s="5" t="s">
        <v>4</v>
      </c>
      <c r="E87" s="10">
        <f t="shared" si="2"/>
        <v>7516.3760000000002</v>
      </c>
    </row>
    <row r="88" spans="1:7" x14ac:dyDescent="0.25">
      <c r="A88" s="22" t="str">
        <f>'[1]Emp. 19 ago 22'!I86</f>
        <v>Promotor De Programa</v>
      </c>
      <c r="B88" s="11">
        <v>350</v>
      </c>
      <c r="C88" s="8">
        <v>3758.1880000000001</v>
      </c>
      <c r="D88" s="5" t="s">
        <v>4</v>
      </c>
      <c r="E88" s="10">
        <f t="shared" si="2"/>
        <v>7516.3760000000002</v>
      </c>
    </row>
    <row r="89" spans="1:7" x14ac:dyDescent="0.25">
      <c r="A89" s="22" t="str">
        <f>'[1]Emp. 19 ago 22'!I87</f>
        <v>Coord. Comunicación</v>
      </c>
      <c r="B89" s="25">
        <v>342</v>
      </c>
      <c r="C89" s="26">
        <v>7051.6880000000001</v>
      </c>
      <c r="D89" s="5" t="s">
        <v>4</v>
      </c>
      <c r="E89" s="10">
        <f t="shared" si="2"/>
        <v>14103.376</v>
      </c>
    </row>
    <row r="90" spans="1:7" x14ac:dyDescent="0.25">
      <c r="A90" s="22" t="str">
        <f>'[1]Emp. 19 ago 22'!I88</f>
        <v>Auxiliar Comunicación</v>
      </c>
      <c r="B90" s="25">
        <v>343</v>
      </c>
      <c r="C90" s="26">
        <v>4774.0280000000002</v>
      </c>
      <c r="D90" s="5" t="s">
        <v>4</v>
      </c>
      <c r="E90" s="10">
        <f t="shared" si="2"/>
        <v>9548.0560000000005</v>
      </c>
    </row>
    <row r="91" spans="1:7" x14ac:dyDescent="0.25">
      <c r="A91" s="29"/>
    </row>
    <row r="92" spans="1:7" x14ac:dyDescent="0.25">
      <c r="A92" s="7"/>
    </row>
    <row r="93" spans="1:7" x14ac:dyDescent="0.25">
      <c r="A93" s="7"/>
    </row>
  </sheetData>
  <mergeCells count="1">
    <mergeCell ref="A1:E1"/>
  </mergeCells>
  <pageMargins left="0.7" right="0.7" top="0.75" bottom="0.75" header="0.3" footer="0.3"/>
  <pageSetup scale="72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2022-06-30T18:31:26Z</cp:lastPrinted>
  <dcterms:created xsi:type="dcterms:W3CDTF">2019-10-02T15:44:18Z</dcterms:created>
  <dcterms:modified xsi:type="dcterms:W3CDTF">2023-01-24T17:48:58Z</dcterms:modified>
</cp:coreProperties>
</file>