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435" yWindow="-180" windowWidth="14415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oja1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calcChain.xml><?xml version="1.0" encoding="utf-8"?>
<calcChain xmlns="http://schemas.openxmlformats.org/spreadsheetml/2006/main">
  <c r="L12" i="1" l="1"/>
  <c r="L11" i="1"/>
  <c r="L10" i="1"/>
  <c r="L9" i="1"/>
  <c r="L8" i="1"/>
  <c r="K9" i="1" l="1"/>
  <c r="K8" i="1" l="1"/>
</calcChain>
</file>

<file path=xl/sharedStrings.xml><?xml version="1.0" encoding="utf-8"?>
<sst xmlns="http://schemas.openxmlformats.org/spreadsheetml/2006/main" count="176" uniqueCount="98">
  <si>
    <t>47119</t>
  </si>
  <si>
    <t>TÍTULO</t>
  </si>
  <si>
    <t>NOMBRE CORTO</t>
  </si>
  <si>
    <t>DESCRIPCIÓN</t>
  </si>
  <si>
    <t>Convocatorias a 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</si>
  <si>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</si>
  <si>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</si>
  <si>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</si>
  <si>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</si>
  <si>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</si>
  <si>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</si>
  <si>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</si>
  <si>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</si>
  <si>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</si>
  <si>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</si>
  <si>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</si>
  <si>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</si>
  <si>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</si>
  <si>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</si>
  <si>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</si>
  <si>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</si>
  <si>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</si>
  <si>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</si>
  <si>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</si>
  <si>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</si>
  <si>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</si>
  <si>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</si>
  <si>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</si>
  <si>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</si>
  <si>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</si>
  <si>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</si>
  <si>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</si>
  <si>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</si>
  <si>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</si>
  <si>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</si>
  <si>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</si>
  <si>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</si>
  <si>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</si>
  <si>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</si>
  <si>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</si>
  <si>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</si>
  <si>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</si>
  <si>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</si>
  <si>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</si>
  <si>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</si>
  <si>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</si>
  <si>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</si>
  <si>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</si>
  <si>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</si>
  <si>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</si>
  <si>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</si>
  <si>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</si>
  <si>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</si>
  <si>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</si>
  <si>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</si>
  <si>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</si>
  <si>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</si>
  <si>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</si>
  <si>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</si>
  <si>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</si>
  <si>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</si>
  <si>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</si>
  <si>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</si>
  <si>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</si>
  <si>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</si>
  <si>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</si>
  <si>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</si>
  <si>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</si>
  <si>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</si>
  <si>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</si>
  <si>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</si>
  <si>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</si>
  <si>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</si>
  <si>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</si>
  <si>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</si>
  <si>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</si>
  <si>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</si>
  <si>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</si>
  <si>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</si>
  <si>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</si>
  <si>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</si>
  <si>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</si>
  <si>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</si>
  <si>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Recursos Humanos</t>
  </si>
  <si>
    <t>CADI</t>
  </si>
  <si>
    <t>N/A</t>
  </si>
  <si>
    <t>Operador de Ruta</t>
  </si>
  <si>
    <t>Rehabilitación</t>
  </si>
  <si>
    <t>Aux. de Educadora CADI</t>
  </si>
  <si>
    <t>Psicóloga adscrita al CECOFAS</t>
  </si>
  <si>
    <t>Maestra Biomúsica</t>
  </si>
  <si>
    <t>Promotor Rural</t>
  </si>
  <si>
    <t>Procuraduría</t>
  </si>
  <si>
    <t>Adultos Mayores</t>
  </si>
  <si>
    <t>No se ha autorizado la contratación por el proyecto que ahora se encuentra en marcha.</t>
  </si>
  <si>
    <t xml:space="preserve"> </t>
  </si>
  <si>
    <t>Se tiene detenida la contratación por baja afluencia de usuarios  por Covid-19</t>
  </si>
  <si>
    <t>http://difsanfranciscodelrincon.gob.mx/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</si>
</sst>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1" applyBorder="1"/>
    <xf numFmtId="14" fontId="5" fillId="0" borderId="1" xfId="0" applyNumberFormat="1" applyFont="1" applyFill="1" applyBorder="1" applyAlignment="1">
      <alignment horizontal="center"/>
    </xf>
    <xf numFmtId="44" fontId="0" fillId="0" borderId="1" xfId="2" applyFont="1" applyBorder="1"/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4" xfId="0" applyFont="1" applyFill="1" applyBorder="1"/>
    <xf numFmtId="0" fontId="2" fillId="3" borderId="3" xfId="0" applyFont="1" applyFill="1" applyBorder="1" applyAlignment="1">
      <alignment horizontal="center" wrapText="1"/>
    </xf>
    <xf numFmtId="0" fontId="0" fillId="0" borderId="0" xfId="0"/>
    <xf numFmtId="14" fontId="7" fillId="0" borderId="1" xfId="0" applyNumberFormat="1" applyFont="1" applyBorder="1" applyAlignment="1">
      <alignment horizontal="center"/>
    </xf>
    <xf numFmtId="0" fontId="7" fillId="0" borderId="1" xfId="0" applyFont="1" applyFill="1" applyBorder="1"/>
    <xf numFmtId="14" fontId="0" fillId="0" borderId="1" xfId="0" applyNumberFormat="1" applyBorder="1"/>
    <xf numFmtId="44" fontId="0" fillId="0" borderId="1" xfId="0" applyNumberForma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sanfranciscodelrincon.gob.mx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difsanfranciscodelrincon.gob.mx/" TargetMode="External"/><Relationship Id="rId7" Type="http://schemas.openxmlformats.org/officeDocument/2006/relationships/hyperlink" Target="http://difsanfranciscodelrincon.gob.mx/" TargetMode="External"/><Relationship Id="rId12" Type="http://schemas.openxmlformats.org/officeDocument/2006/relationships/hyperlink" Target="http://difsanfranciscodelrincon.gob.mx/" TargetMode="External"/><Relationship Id="rId2" Type="http://schemas.openxmlformats.org/officeDocument/2006/relationships/hyperlink" Target="http://difsanfranciscodelrincon.gob.mx/" TargetMode="External"/><Relationship Id="rId1" Type="http://schemas.openxmlformats.org/officeDocument/2006/relationships/hyperlink" Target="http://difsanfranciscodelrincon.gob.mx/" TargetMode="External"/><Relationship Id="rId6" Type="http://schemas.openxmlformats.org/officeDocument/2006/relationships/hyperlink" Target="http://difsanfranciscodelrincon.gob.mx/" TargetMode="External"/><Relationship Id="rId11" Type="http://schemas.openxmlformats.org/officeDocument/2006/relationships/hyperlink" Target="http://difsanfranciscodelrincon.gob.mx/" TargetMode="External"/><Relationship Id="rId5" Type="http://schemas.openxmlformats.org/officeDocument/2006/relationships/hyperlink" Target="http://difsanfranciscodelrincon.gob.mx/" TargetMode="External"/><Relationship Id="rId10" Type="http://schemas.openxmlformats.org/officeDocument/2006/relationships/hyperlink" Target="http://difsanfranciscodelrincon.gob.mx/" TargetMode="External"/><Relationship Id="rId4" Type="http://schemas.openxmlformats.org/officeDocument/2006/relationships/hyperlink" Target="http://difsanfranciscodelrincon.gob.mx/" TargetMode="External"/><Relationship Id="rId9" Type="http://schemas.openxmlformats.org/officeDocument/2006/relationships/hyperlink" Target="http://difsanfranciscodelrinco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topLeftCell="P1" zoomScale="120" zoomScaleNormal="120" workbookViewId="0">
      <selection activeCell="AA9" sqref="AA9"/>
    </sheetView>
  </sheetViews>
  <sheetFormatPr baseColWidth="10" defaultColWidth="9.140625" defaultRowHeight="15" x14ac:dyDescent="0.25"/>
  <cols>
    <col min="1" max="1" width="10.42578125" customWidth="1"/>
    <col min="2" max="2" width="14.28515625" customWidth="1"/>
    <col min="3" max="3" width="15.5703125" customWidth="1"/>
    <col min="4" max="4" width="15.42578125" customWidth="1"/>
    <col min="5" max="5" width="44.42578125" bestFit="1" customWidth="1"/>
    <col min="6" max="6" width="13.5703125" customWidth="1"/>
    <col min="7" max="7" width="13" customWidth="1"/>
    <col min="8" max="8" width="15.7109375" customWidth="1"/>
    <col min="9" max="9" width="16" customWidth="1"/>
    <col min="10" max="10" width="16.85546875" customWidth="1"/>
    <col min="11" max="11" width="12" customWidth="1"/>
    <col min="12" max="12" width="10.85546875" customWidth="1"/>
    <col min="13" max="13" width="22.42578125" customWidth="1"/>
    <col min="14" max="14" width="13.28515625" bestFit="1" customWidth="1"/>
    <col min="15" max="15" width="23.7109375" customWidth="1"/>
    <col min="16" max="16" width="11.7109375" customWidth="1"/>
    <col min="17" max="18" width="13.85546875" customWidth="1"/>
    <col min="19" max="19" width="9.42578125" customWidth="1"/>
    <col min="20" max="20" width="13.140625" customWidth="1"/>
    <col min="21" max="21" width="14.28515625" customWidth="1"/>
    <col min="22" max="22" width="20" customWidth="1"/>
    <col min="23" max="23" width="36.5703125" customWidth="1"/>
    <col min="24" max="24" width="10.7109375" bestFit="1" customWidth="1"/>
    <col min="25" max="25" width="13.140625" bestFit="1" customWidth="1"/>
    <col min="26" max="26" width="39.5703125" customWidth="1"/>
  </cols>
  <sheetData>
    <row r="1" spans="1:26" x14ac:dyDescent="0.25">
      <c r="A1" t="s">
        <v>0</v>
      </c>
    </row>
    <row r="2" spans="1:26" x14ac:dyDescent="0.25">
      <c r="A2" s="18" t="s">
        <v>1</v>
      </c>
      <c r="B2" s="20"/>
      <c r="C2" s="20"/>
      <c r="D2" s="18" t="s">
        <v>2</v>
      </c>
      <c r="E2" s="20"/>
      <c r="F2" s="20"/>
      <c r="G2" s="18" t="s">
        <v>3</v>
      </c>
      <c r="H2" s="20"/>
      <c r="I2" s="20"/>
    </row>
    <row r="3" spans="1:26" s="1" customFormat="1" ht="122.25" customHeight="1" x14ac:dyDescent="0.25">
      <c r="A3" s="21" t="s">
        <v>4</v>
      </c>
      <c r="B3" s="22"/>
      <c r="C3" s="22"/>
      <c r="D3" s="23" t="s">
        <v>5</v>
      </c>
      <c r="E3" s="24"/>
      <c r="F3" s="24"/>
      <c r="G3" s="25" t="s">
        <v>6</v>
      </c>
      <c r="H3" s="26"/>
      <c r="I3" s="27"/>
    </row>
    <row r="4" spans="1:26" s="1" customForma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7</v>
      </c>
      <c r="K4" s="1" t="s">
        <v>11</v>
      </c>
      <c r="L4" s="1" t="s">
        <v>11</v>
      </c>
      <c r="M4" s="1" t="s">
        <v>8</v>
      </c>
      <c r="N4" s="1" t="s">
        <v>7</v>
      </c>
      <c r="O4" s="1" t="s">
        <v>12</v>
      </c>
      <c r="P4" s="1" t="s">
        <v>9</v>
      </c>
      <c r="Q4" s="1" t="s">
        <v>13</v>
      </c>
      <c r="R4" s="1" t="s">
        <v>7</v>
      </c>
      <c r="S4" s="1" t="s">
        <v>7</v>
      </c>
      <c r="T4" s="1" t="s">
        <v>7</v>
      </c>
      <c r="U4" s="1" t="s">
        <v>12</v>
      </c>
      <c r="V4" s="1" t="s">
        <v>12</v>
      </c>
      <c r="W4" s="1" t="s">
        <v>10</v>
      </c>
      <c r="X4" s="1" t="s">
        <v>8</v>
      </c>
      <c r="Y4" s="1" t="s">
        <v>14</v>
      </c>
      <c r="Z4" s="1" t="s">
        <v>15</v>
      </c>
    </row>
    <row r="5" spans="1:26" s="1" customFormat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</row>
    <row r="6" spans="1:26" s="1" customFormat="1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s="1" customFormat="1" ht="71.25" customHeight="1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11" t="s">
        <v>53</v>
      </c>
      <c r="L7" s="11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ht="45" x14ac:dyDescent="0.25">
      <c r="A8" s="9">
        <v>2021</v>
      </c>
      <c r="B8" s="13">
        <v>44287</v>
      </c>
      <c r="C8" s="13">
        <v>44377</v>
      </c>
      <c r="D8" s="3" t="s">
        <v>72</v>
      </c>
      <c r="E8" s="3" t="s">
        <v>73</v>
      </c>
      <c r="F8" s="3" t="s">
        <v>77</v>
      </c>
      <c r="G8" s="3">
        <v>0</v>
      </c>
      <c r="H8" s="8" t="s">
        <v>88</v>
      </c>
      <c r="I8" s="9" t="s">
        <v>88</v>
      </c>
      <c r="J8" s="10" t="s">
        <v>84</v>
      </c>
      <c r="K8" s="7">
        <f>2845.35*2</f>
        <v>5690.7</v>
      </c>
      <c r="L8" s="7">
        <f>2785.5*2</f>
        <v>5571</v>
      </c>
      <c r="M8" s="15">
        <v>44377</v>
      </c>
      <c r="N8" s="3">
        <v>0</v>
      </c>
      <c r="O8" s="5" t="s">
        <v>97</v>
      </c>
      <c r="P8" s="3" t="s">
        <v>80</v>
      </c>
      <c r="Q8" s="17">
        <v>5</v>
      </c>
      <c r="R8" s="3" t="s">
        <v>85</v>
      </c>
      <c r="S8" s="3" t="s">
        <v>85</v>
      </c>
      <c r="T8" s="3" t="s">
        <v>85</v>
      </c>
      <c r="U8" s="5" t="s">
        <v>97</v>
      </c>
      <c r="V8" s="5" t="s">
        <v>97</v>
      </c>
      <c r="W8" s="3" t="s">
        <v>83</v>
      </c>
      <c r="X8" s="6">
        <v>44389</v>
      </c>
      <c r="Y8" s="6">
        <v>44389</v>
      </c>
      <c r="Z8" s="4" t="s">
        <v>94</v>
      </c>
    </row>
    <row r="9" spans="1:26" s="12" customFormat="1" ht="30" x14ac:dyDescent="0.25">
      <c r="A9" s="9">
        <v>2021</v>
      </c>
      <c r="B9" s="13">
        <v>44287</v>
      </c>
      <c r="C9" s="13">
        <v>44377</v>
      </c>
      <c r="D9" s="3" t="s">
        <v>72</v>
      </c>
      <c r="E9" s="3" t="s">
        <v>73</v>
      </c>
      <c r="F9" s="3" t="s">
        <v>77</v>
      </c>
      <c r="G9" s="3">
        <v>0</v>
      </c>
      <c r="H9" s="9" t="s">
        <v>86</v>
      </c>
      <c r="I9" s="9" t="s">
        <v>86</v>
      </c>
      <c r="J9" s="10" t="s">
        <v>87</v>
      </c>
      <c r="K9" s="7">
        <f>3361.04*2</f>
        <v>6722.08</v>
      </c>
      <c r="L9" s="7">
        <f>3214.63*2</f>
        <v>6429.26</v>
      </c>
      <c r="M9" s="15">
        <v>44377</v>
      </c>
      <c r="N9" s="3">
        <v>0</v>
      </c>
      <c r="O9" s="5" t="s">
        <v>97</v>
      </c>
      <c r="P9" s="3" t="s">
        <v>80</v>
      </c>
      <c r="Q9" s="17">
        <v>5</v>
      </c>
      <c r="R9" s="3" t="s">
        <v>85</v>
      </c>
      <c r="S9" s="3" t="s">
        <v>85</v>
      </c>
      <c r="T9" s="3" t="s">
        <v>85</v>
      </c>
      <c r="U9" s="5" t="s">
        <v>97</v>
      </c>
      <c r="V9" s="5" t="s">
        <v>97</v>
      </c>
      <c r="W9" s="3" t="s">
        <v>83</v>
      </c>
      <c r="X9" s="6">
        <v>44389</v>
      </c>
      <c r="Y9" s="6">
        <v>44389</v>
      </c>
      <c r="Z9" s="4" t="s">
        <v>96</v>
      </c>
    </row>
    <row r="10" spans="1:26" ht="30" x14ac:dyDescent="0.25">
      <c r="A10" s="9">
        <v>2021</v>
      </c>
      <c r="B10" s="13">
        <v>44287</v>
      </c>
      <c r="C10" s="13">
        <v>44377</v>
      </c>
      <c r="D10" s="3" t="s">
        <v>72</v>
      </c>
      <c r="E10" s="3" t="s">
        <v>73</v>
      </c>
      <c r="F10" s="3" t="s">
        <v>77</v>
      </c>
      <c r="G10" s="3">
        <v>0</v>
      </c>
      <c r="H10" s="9" t="s">
        <v>89</v>
      </c>
      <c r="I10" s="9" t="s">
        <v>89</v>
      </c>
      <c r="J10" s="14" t="s">
        <v>92</v>
      </c>
      <c r="K10" s="16">
        <v>7981.72</v>
      </c>
      <c r="L10" s="16">
        <f>3672.1*2</f>
        <v>7344.2</v>
      </c>
      <c r="M10" s="15">
        <v>44377</v>
      </c>
      <c r="N10" s="3">
        <v>0</v>
      </c>
      <c r="O10" s="5" t="s">
        <v>97</v>
      </c>
      <c r="P10" s="3" t="s">
        <v>80</v>
      </c>
      <c r="Q10" s="17">
        <v>5</v>
      </c>
      <c r="R10" s="3" t="s">
        <v>85</v>
      </c>
      <c r="S10" s="3" t="s">
        <v>85</v>
      </c>
      <c r="T10" s="3" t="s">
        <v>85</v>
      </c>
      <c r="U10" s="5" t="s">
        <v>97</v>
      </c>
      <c r="V10" s="5" t="s">
        <v>97</v>
      </c>
      <c r="W10" s="3" t="s">
        <v>83</v>
      </c>
      <c r="X10" s="6">
        <v>44389</v>
      </c>
      <c r="Y10" s="6">
        <v>44389</v>
      </c>
      <c r="Z10" s="4" t="s">
        <v>96</v>
      </c>
    </row>
    <row r="11" spans="1:26" ht="30" x14ac:dyDescent="0.25">
      <c r="A11" s="9">
        <v>2021</v>
      </c>
      <c r="B11" s="13">
        <v>44287</v>
      </c>
      <c r="C11" s="13">
        <v>44377</v>
      </c>
      <c r="D11" s="3" t="s">
        <v>72</v>
      </c>
      <c r="E11" s="3" t="s">
        <v>73</v>
      </c>
      <c r="F11" s="3" t="s">
        <v>77</v>
      </c>
      <c r="G11" s="3">
        <v>0</v>
      </c>
      <c r="H11" s="9" t="s">
        <v>90</v>
      </c>
      <c r="I11" s="9" t="s">
        <v>90</v>
      </c>
      <c r="J11" s="14" t="s">
        <v>93</v>
      </c>
      <c r="K11" s="16">
        <v>4693.5200000000004</v>
      </c>
      <c r="L11" s="16">
        <f>2358.5*2</f>
        <v>4717</v>
      </c>
      <c r="M11" s="15">
        <v>44377</v>
      </c>
      <c r="N11" s="3">
        <v>0</v>
      </c>
      <c r="O11" s="5" t="s">
        <v>97</v>
      </c>
      <c r="P11" s="3" t="s">
        <v>80</v>
      </c>
      <c r="Q11" s="17">
        <v>5</v>
      </c>
      <c r="R11" s="3" t="s">
        <v>85</v>
      </c>
      <c r="S11" s="3" t="s">
        <v>85</v>
      </c>
      <c r="T11" s="3" t="s">
        <v>85</v>
      </c>
      <c r="U11" s="5" t="s">
        <v>97</v>
      </c>
      <c r="V11" s="5" t="s">
        <v>97</v>
      </c>
      <c r="W11" s="3" t="s">
        <v>83</v>
      </c>
      <c r="X11" s="6">
        <v>44389</v>
      </c>
      <c r="Y11" s="6">
        <v>44389</v>
      </c>
      <c r="Z11" s="4" t="s">
        <v>96</v>
      </c>
    </row>
    <row r="12" spans="1:26" ht="30" x14ac:dyDescent="0.25">
      <c r="A12" s="9">
        <v>2021</v>
      </c>
      <c r="B12" s="13">
        <v>44287</v>
      </c>
      <c r="C12" s="13">
        <v>44377</v>
      </c>
      <c r="D12" s="3" t="s">
        <v>72</v>
      </c>
      <c r="E12" s="3" t="s">
        <v>73</v>
      </c>
      <c r="F12" s="3" t="s">
        <v>77</v>
      </c>
      <c r="G12" s="3">
        <v>0</v>
      </c>
      <c r="H12" s="9" t="s">
        <v>91</v>
      </c>
      <c r="I12" s="9" t="s">
        <v>91</v>
      </c>
      <c r="J12" s="14" t="s">
        <v>93</v>
      </c>
      <c r="K12" s="16">
        <v>6906.86</v>
      </c>
      <c r="L12" s="16">
        <f>3298.5*2</f>
        <v>6597</v>
      </c>
      <c r="M12" s="15">
        <v>44377</v>
      </c>
      <c r="N12" s="3">
        <v>0</v>
      </c>
      <c r="O12" s="5" t="s">
        <v>97</v>
      </c>
      <c r="P12" s="3" t="s">
        <v>80</v>
      </c>
      <c r="Q12" s="17">
        <v>5</v>
      </c>
      <c r="R12" s="3" t="s">
        <v>85</v>
      </c>
      <c r="S12" s="3" t="s">
        <v>85</v>
      </c>
      <c r="T12" s="3" t="s">
        <v>85</v>
      </c>
      <c r="U12" s="5" t="s">
        <v>97</v>
      </c>
      <c r="V12" s="5" t="s">
        <v>97</v>
      </c>
      <c r="W12" s="3" t="s">
        <v>83</v>
      </c>
      <c r="X12" s="6">
        <v>44389</v>
      </c>
      <c r="Y12" s="6">
        <v>44389</v>
      </c>
      <c r="Z12" s="4" t="s">
        <v>96</v>
      </c>
    </row>
    <row r="14" spans="1:26" x14ac:dyDescent="0.25">
      <c r="L14" t="s">
        <v>95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  <dataValidation type="list" allowBlank="1" showErrorMessage="1" sqref="F8:F12">
      <formula1>Hidden_35</formula1>
    </dataValidation>
    <dataValidation type="list" allowBlank="1" showErrorMessage="1" sqref="P8:P12">
      <formula1>Hidden_415</formula1>
    </dataValidation>
  </dataValidations>
  <hyperlinks>
    <hyperlink ref="O8" r:id="rId1"/>
    <hyperlink ref="O9:O12" r:id="rId2" display="http://difsanfranciscodelrincon.gob.mx/"/>
    <hyperlink ref="U8" r:id="rId3"/>
    <hyperlink ref="V8" r:id="rId4"/>
    <hyperlink ref="U9" r:id="rId5"/>
    <hyperlink ref="U10" r:id="rId6"/>
    <hyperlink ref="U11" r:id="rId7"/>
    <hyperlink ref="U12" r:id="rId8"/>
    <hyperlink ref="V9" r:id="rId9"/>
    <hyperlink ref="V10" r:id="rId10"/>
    <hyperlink ref="V11" r:id="rId11"/>
    <hyperlink ref="V12" r:id="rId12"/>
  </hyperlinks>
  <pageMargins left="0.7" right="0.7" top="0.75" bottom="0.75" header="0.3" footer="0.3"/>
  <pageSetup paperSize="5" orientation="landscape" horizontalDpi="300" verticalDpi="30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Hoja1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</cp:lastModifiedBy>
  <cp:lastPrinted>2019-04-09T18:44:05Z</cp:lastPrinted>
  <dcterms:created xsi:type="dcterms:W3CDTF">2018-03-07T19:07:59Z</dcterms:created>
  <dcterms:modified xsi:type="dcterms:W3CDTF">2021-07-13T18:41:05Z</dcterms:modified>
</cp:coreProperties>
</file>