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Tercer trimestre\2 TRIM IACIP 2020\"/>
    </mc:Choice>
  </mc:AlternateContent>
  <xr:revisionPtr revIDLastSave="0" documentId="13_ncr:1_{6D850179-BEBE-4901-B6B9-381A0372600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[1]hidden1!$A$1:$A$9</definedName>
    <definedName name="hidden2">[1]hidden2!$A$1:$A$2</definedName>
  </definedNames>
  <calcPr calcId="181029"/>
</workbook>
</file>

<file path=xl/calcChain.xml><?xml version="1.0" encoding="utf-8"?>
<calcChain xmlns="http://schemas.openxmlformats.org/spreadsheetml/2006/main">
  <c r="V12" i="1" l="1"/>
  <c r="U12" i="1"/>
  <c r="V11" i="1"/>
  <c r="U11" i="1"/>
  <c r="V10" i="1"/>
  <c r="U10" i="1"/>
  <c r="V9" i="1"/>
  <c r="U9" i="1"/>
  <c r="V8" i="1"/>
  <c r="U8" i="1"/>
</calcChain>
</file>

<file path=xl/sharedStrings.xml><?xml version="1.0" encoding="utf-8"?>
<sst xmlns="http://schemas.openxmlformats.org/spreadsheetml/2006/main" count="550" uniqueCount="245">
  <si>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</si>
  <si>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</si>
  <si>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</si>
  <si>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</si>
  <si>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</si>
  <si>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</si>
  <si>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</si>
  <si>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</si>
  <si>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</si>
  <si>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</si>
  <si>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</si>
  <si>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</si>
  <si>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</si>
  <si>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</si>
  <si>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</si>
  <si>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</si>
  <si>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</si>
  <si>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</si>
  <si>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</si>
  <si>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</si>
  <si>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</si>
  <si>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</si>
  <si>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</si>
  <si>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</si>
  <si>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</si>
  <si>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</si>
  <si>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</si>
  <si>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</si>
  <si>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</si>
  <si>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</si>
  <si>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</si>
  <si>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</si>
  <si>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</si>
  <si>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</si>
  <si>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</si>
  <si>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</si>
  <si>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</si>
  <si>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</si>
  <si>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</si>
  <si>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</si>
  <si>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</si>
  <si>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</si>
  <si>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</si>
  <si>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</si>
  <si>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</si>
  <si>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</si>
  <si>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</si>
  <si>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</si>
  <si>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</si>
  <si>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</si>
  <si>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</si>
  <si>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</si>
  <si>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</si>
  <si>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</si>
  <si>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</si>
  <si>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</si>
  <si>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</si>
  <si>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</si>
  <si>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</si>
  <si>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</si>
  <si>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</si>
  <si>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</si>
  <si>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</si>
  <si>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</si>
  <si>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</si>
  <si>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</si>
  <si>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</si>
  <si>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</si>
  <si>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</si>
  <si>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</si>
  <si>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</si>
  <si>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</si>
  <si>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</si>
  <si>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</si>
  <si>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</si>
  <si>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</si>
  <si>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</si>
  <si>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</si>
  <si>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</si>
  <si>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</si>
  <si>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</si>
  <si>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</si>
  <si>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</si>
  <si>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</si>
  <si>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</si>
  <si>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</si>
  <si>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</si>
  <si>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</si>
  <si>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</si>
  <si>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</si>
  <si>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</si>
  <si>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</si>
  <si>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</si>
  <si>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</si>
  <si>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</si>
  <si>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</si>
  <si>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</si>
  <si>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</si>
  <si>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</si>
  <si>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</si>
  <si>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</si>
  <si>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</si>
  <si>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</si>
  <si>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</si>
  <si>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</si>
  <si>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</si>
  <si>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</si>
  <si>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</si>
  <si>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</si>
  <si>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</si>
  <si>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</si>
  <si>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</si>
  <si>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</si>
  <si>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</si>
  <si>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</si>
  <si>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</si>
  <si>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</si>
  <si>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</si>
  <si>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</si>
  <si>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</si>
  <si>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</si>
  <si>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</si>
  <si>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</si>
  <si>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</si>
  <si>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</si>
  <si>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</si>
  <si>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</si>
  <si>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</si>
  <si>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</si>
  <si>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</si>
  <si>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</si>
  <si>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</si>
  <si>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</si>
  <si>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</si>
  <si>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</si>
  <si>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</si>
  <si>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</si>
  <si>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</si>
  <si>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</si>
  <si>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</si>
  <si>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</si>
  <si>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</si>
  <si>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</si>
  <si>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</si>
  <si>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</si>
  <si>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</si>
  <si>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</si>
  <si>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</si>
  <si>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</si>
  <si>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</si>
  <si>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</si>
  <si>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</si>
  <si>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</si>
  <si>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</si>
  <si>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</si>
  <si>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</si>
  <si>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</si>
  <si>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</si>
  <si>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</si>
  <si>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</si>
  <si>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</si>
  <si>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</si>
  <si>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</si>
  <si>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</si>
  <si>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</si>
  <si>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</si>
  <si>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</si>
  <si>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</si>
  <si>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</si>
  <si>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</si>
  <si>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</si>
  <si>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</si>
  <si>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</si>
  <si>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</si>
  <si>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</si>
  <si>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</si>
  <si>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</si>
  <si>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</si>
  <si>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</si>
  <si>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</si>
  <si>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</si>
  <si>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</si>
  <si>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</si>
  <si>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</si>
  <si>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</si>
  <si>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</si>
  <si>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</si>
  <si>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</si>
  <si>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</si>
  <si>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</si>
  <si>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</si>
  <si>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</si>
  <si>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</si>
  <si>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</si>
  <si>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</si>
  <si>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</si>
  <si>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</si>
  <si>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</si>
  <si>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</si>
  <si>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</si>
  <si>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</si>
  <si>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</si>
  <si>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</si>
  <si>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</si>
  <si>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</si>
  <si>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</si>
  <si>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</si>
  <si>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</si>
  <si>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</si>
  <si>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</si>
  <si>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</si>
  <si>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</si>
  <si>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</si>
  <si>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</si>
  <si>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</si>
  <si>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>No aplica</t>
  </si>
  <si>
    <t xml:space="preserve">Prima vacacional </t>
  </si>
  <si>
    <t>NO APLICA</t>
  </si>
  <si>
    <t>IMPLAN</t>
  </si>
  <si>
    <t>MONICA</t>
  </si>
  <si>
    <t xml:space="preserve">GARCIA </t>
  </si>
  <si>
    <t>MARTINEZ</t>
  </si>
  <si>
    <t>ANTONIO</t>
  </si>
  <si>
    <t>SALDAÑA</t>
  </si>
  <si>
    <t>CRUZ</t>
  </si>
  <si>
    <t>AUXILIAR ADMINISTRATIVO</t>
  </si>
  <si>
    <t>VANESSA</t>
  </si>
  <si>
    <t xml:space="preserve">BARAJAS </t>
  </si>
  <si>
    <t>TORRES</t>
  </si>
  <si>
    <t>Servidor Publico</t>
  </si>
  <si>
    <t>CATORCENAL</t>
  </si>
  <si>
    <t>ANUAL</t>
  </si>
  <si>
    <t>AGUINALDO</t>
  </si>
  <si>
    <t>SEMESTRAL</t>
  </si>
  <si>
    <t>NO SE CUENTA CON SISTEMAS DE COMPENSACION, BONOS, DIETAS, ESTIMULOS, APOYOS ECONOMICOS, PRESTASIONES ECONOMICAS Y EN ESPECIE.</t>
  </si>
  <si>
    <t>JULIO</t>
  </si>
  <si>
    <t xml:space="preserve">LÓPEZ </t>
  </si>
  <si>
    <t>ARMAS</t>
  </si>
  <si>
    <t>ZAIRA MILAGROS</t>
  </si>
  <si>
    <t>RIOS</t>
  </si>
  <si>
    <t>HERNANDEZ</t>
  </si>
  <si>
    <t>ENCARGADA DE DESPACHO</t>
  </si>
  <si>
    <t>COORDINADOR DE GEOMATICA</t>
  </si>
  <si>
    <t>STAFF TECNICO</t>
  </si>
  <si>
    <t>COORDINADOR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</si>
</sst>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/>
    <xf numFmtId="14" fontId="0" fillId="0" borderId="1" xfId="0" applyNumberFormat="1" applyBorder="1" applyAlignment="1">
      <alignment horizontal="center"/>
    </xf>
    <xf numFmtId="43" fontId="0" fillId="0" borderId="0" xfId="1" applyFont="1"/>
    <xf numFmtId="43" fontId="3" fillId="0" borderId="0" xfId="1" applyFont="1"/>
    <xf numFmtId="43" fontId="2" fillId="3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4" xfId="0" applyBorder="1"/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2" fontId="5" fillId="0" borderId="1" xfId="2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0" xfId="0" applyNumberFormat="1" applyFill="1"/>
    <xf numFmtId="2" fontId="5" fillId="0" borderId="3" xfId="2" applyNumberFormat="1" applyFont="1" applyBorder="1" applyAlignment="1">
      <alignment horizontal="center" vertical="center" wrapText="1"/>
    </xf>
    <xf numFmtId="2" fontId="6" fillId="0" borderId="3" xfId="0" applyNumberFormat="1" applyFont="1" applyBorder="1"/>
    <xf numFmtId="2" fontId="0" fillId="0" borderId="1" xfId="0" applyNumberFormat="1" applyBorder="1"/>
    <xf numFmtId="2" fontId="5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4" fontId="8" fillId="0" borderId="1" xfId="0" applyNumberFormat="1" applyFont="1" applyBorder="1"/>
    <xf numFmtId="2" fontId="9" fillId="0" borderId="1" xfId="0" applyNumberFormat="1" applyFont="1" applyBorder="1"/>
    <xf numFmtId="4" fontId="9" fillId="0" borderId="1" xfId="0" applyNumberFormat="1" applyFont="1" applyBorder="1"/>
    <xf numFmtId="4" fontId="7" fillId="0" borderId="1" xfId="2" applyNumberFormat="1" applyFont="1" applyBorder="1" applyAlignment="1">
      <alignment horizontal="center" vertical="center" wrapText="1"/>
    </xf>
    <xf numFmtId="14" fontId="9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6%20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13219"/>
      <sheetName val="Tabla 113217"/>
      <sheetName val="Tabla 113218"/>
      <sheetName val="Tabla 113220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2"/>
  <sheetViews>
    <sheetView tabSelected="1" topLeftCell="AB3" workbookViewId="0">
      <selection activeCell="AE8" sqref="AE8:AF12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20.42578125" bestFit="1" customWidth="1"/>
    <col min="5" max="5" width="11.28515625" customWidth="1"/>
    <col min="6" max="6" width="26" bestFit="1" customWidth="1"/>
    <col min="7" max="7" width="23.5703125" bestFit="1" customWidth="1"/>
    <col min="8" max="8" width="15.85546875" customWidth="1"/>
    <col min="9" max="9" width="20.42578125" customWidth="1"/>
    <col min="10" max="10" width="10.85546875" customWidth="1"/>
    <col min="11" max="11" width="10.140625" customWidth="1"/>
    <col min="12" max="12" width="10.42578125" customWidth="1"/>
    <col min="13" max="13" width="15.85546875" style="9" customWidth="1"/>
    <col min="14" max="14" width="16.140625" style="9" bestFit="1" customWidth="1"/>
    <col min="15" max="15" width="14.42578125" style="9" customWidth="1"/>
    <col min="16" max="16" width="16.140625" bestFit="1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93.5703125" customWidth="1"/>
  </cols>
  <sheetData>
    <row r="1" spans="1:33" hidden="1" x14ac:dyDescent="0.25">
      <c r="A1" t="s">
        <v>0</v>
      </c>
    </row>
    <row r="2" spans="1:33" x14ac:dyDescent="0.25">
      <c r="A2" s="41" t="s">
        <v>1</v>
      </c>
      <c r="B2" s="43"/>
      <c r="C2" s="43"/>
      <c r="D2" s="41" t="s">
        <v>2</v>
      </c>
      <c r="E2" s="43"/>
      <c r="F2" s="43"/>
      <c r="G2" s="44" t="s">
        <v>3</v>
      </c>
      <c r="H2" s="43"/>
      <c r="I2" s="43"/>
    </row>
    <row r="3" spans="1:33" s="3" customFormat="1" ht="89.25" customHeight="1" x14ac:dyDescent="0.25">
      <c r="A3" s="45" t="s">
        <v>4</v>
      </c>
      <c r="B3" s="46"/>
      <c r="C3" s="46"/>
      <c r="D3" s="45" t="s">
        <v>5</v>
      </c>
      <c r="E3" s="46"/>
      <c r="F3" s="46"/>
      <c r="G3" s="47" t="s">
        <v>6</v>
      </c>
      <c r="H3" s="48"/>
      <c r="I3" s="48"/>
      <c r="M3" s="10"/>
      <c r="N3" s="10"/>
      <c r="O3" s="10"/>
    </row>
    <row r="4" spans="1:3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10" t="s">
        <v>11</v>
      </c>
      <c r="N4" s="10" t="s">
        <v>7</v>
      </c>
      <c r="O4" s="10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10" t="s">
        <v>27</v>
      </c>
      <c r="N5" s="10" t="s">
        <v>28</v>
      </c>
      <c r="O5" s="10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s="3" customFormat="1" x14ac:dyDescent="0.25">
      <c r="A6" s="41" t="s">
        <v>48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11" t="s">
        <v>61</v>
      </c>
      <c r="N7" s="11" t="s">
        <v>62</v>
      </c>
      <c r="O7" s="11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s="2" customFormat="1" x14ac:dyDescent="0.25">
      <c r="A8" s="5">
        <v>2020</v>
      </c>
      <c r="B8" s="8">
        <v>43647</v>
      </c>
      <c r="C8" s="8">
        <v>43738</v>
      </c>
      <c r="D8" s="23" t="s">
        <v>90</v>
      </c>
      <c r="E8" s="31">
        <v>2</v>
      </c>
      <c r="F8" s="24" t="s">
        <v>241</v>
      </c>
      <c r="G8" s="6" t="s">
        <v>229</v>
      </c>
      <c r="H8" s="33" t="s">
        <v>218</v>
      </c>
      <c r="I8" s="33" t="s">
        <v>219</v>
      </c>
      <c r="J8" s="33" t="s">
        <v>220</v>
      </c>
      <c r="K8" s="33" t="s">
        <v>221</v>
      </c>
      <c r="L8" s="33" t="s">
        <v>93</v>
      </c>
      <c r="M8" s="34">
        <v>17335.057142857142</v>
      </c>
      <c r="N8" s="35" t="s">
        <v>214</v>
      </c>
      <c r="O8" s="36">
        <v>14793.204571428567</v>
      </c>
      <c r="P8" s="35" t="s">
        <v>214</v>
      </c>
      <c r="Q8" s="37">
        <v>0</v>
      </c>
      <c r="R8" s="37">
        <v>469.31</v>
      </c>
      <c r="S8" s="38">
        <v>17335.057142857098</v>
      </c>
      <c r="T8" s="37">
        <v>0</v>
      </c>
      <c r="U8" s="39">
        <f t="shared" ref="U8:U12" si="0">M8/30.4*40</f>
        <v>22809.285714285717</v>
      </c>
      <c r="V8" s="39">
        <f t="shared" ref="V8:V12" si="1">M8/30.4*20*0.3</f>
        <v>3421.3928571428573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5" t="s">
        <v>218</v>
      </c>
      <c r="AE8" s="40">
        <v>44118</v>
      </c>
      <c r="AF8" s="40">
        <v>44116</v>
      </c>
      <c r="AG8" s="35" t="s">
        <v>234</v>
      </c>
    </row>
    <row r="9" spans="1:33" s="2" customFormat="1" x14ac:dyDescent="0.25">
      <c r="A9" s="5">
        <v>2020</v>
      </c>
      <c r="B9" s="8">
        <v>43647</v>
      </c>
      <c r="C9" s="8">
        <v>43738</v>
      </c>
      <c r="D9" s="23" t="s">
        <v>90</v>
      </c>
      <c r="E9" s="31">
        <v>3</v>
      </c>
      <c r="F9" s="24" t="s">
        <v>242</v>
      </c>
      <c r="G9" s="6" t="s">
        <v>229</v>
      </c>
      <c r="H9" s="33" t="s">
        <v>218</v>
      </c>
      <c r="I9" s="33" t="s">
        <v>222</v>
      </c>
      <c r="J9" s="33" t="s">
        <v>223</v>
      </c>
      <c r="K9" s="33" t="s">
        <v>224</v>
      </c>
      <c r="L9" s="33" t="s">
        <v>94</v>
      </c>
      <c r="M9" s="34">
        <v>14357.246857142856</v>
      </c>
      <c r="N9" s="35" t="s">
        <v>214</v>
      </c>
      <c r="O9" s="36">
        <v>12451.449142857142</v>
      </c>
      <c r="P9" s="35" t="s">
        <v>214</v>
      </c>
      <c r="Q9" s="37">
        <v>0</v>
      </c>
      <c r="R9" s="37">
        <v>469.31</v>
      </c>
      <c r="S9" s="38">
        <v>14357.246857142856</v>
      </c>
      <c r="T9" s="37">
        <v>0</v>
      </c>
      <c r="U9" s="39">
        <f t="shared" si="0"/>
        <v>18891.114285714288</v>
      </c>
      <c r="V9" s="39">
        <f t="shared" si="1"/>
        <v>2833.6671428571431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5" t="s">
        <v>218</v>
      </c>
      <c r="AE9" s="40">
        <v>44118</v>
      </c>
      <c r="AF9" s="40">
        <v>44116</v>
      </c>
      <c r="AG9" s="35" t="s">
        <v>234</v>
      </c>
    </row>
    <row r="10" spans="1:33" s="2" customFormat="1" x14ac:dyDescent="0.25">
      <c r="A10" s="5">
        <v>2020</v>
      </c>
      <c r="B10" s="8">
        <v>43647</v>
      </c>
      <c r="C10" s="8">
        <v>43738</v>
      </c>
      <c r="D10" s="23" t="s">
        <v>90</v>
      </c>
      <c r="E10" s="31">
        <v>5</v>
      </c>
      <c r="F10" s="24" t="s">
        <v>243</v>
      </c>
      <c r="G10" s="6" t="s">
        <v>229</v>
      </c>
      <c r="H10" s="33" t="s">
        <v>218</v>
      </c>
      <c r="I10" s="33" t="s">
        <v>226</v>
      </c>
      <c r="J10" s="33" t="s">
        <v>227</v>
      </c>
      <c r="K10" s="33" t="s">
        <v>228</v>
      </c>
      <c r="L10" s="33" t="s">
        <v>93</v>
      </c>
      <c r="M10" s="34">
        <v>7833.7977142857144</v>
      </c>
      <c r="N10" s="35" t="s">
        <v>214</v>
      </c>
      <c r="O10" s="36">
        <v>7095.0560000000005</v>
      </c>
      <c r="P10" s="35" t="s">
        <v>214</v>
      </c>
      <c r="Q10" s="37">
        <v>0</v>
      </c>
      <c r="R10" s="37">
        <v>469.31</v>
      </c>
      <c r="S10" s="38">
        <v>7833.7977142857144</v>
      </c>
      <c r="T10" s="37">
        <v>0</v>
      </c>
      <c r="U10" s="39">
        <f t="shared" si="0"/>
        <v>10307.628571428573</v>
      </c>
      <c r="V10" s="39">
        <f t="shared" si="1"/>
        <v>1546.1442857142858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5" t="s">
        <v>218</v>
      </c>
      <c r="AE10" s="40">
        <v>44118</v>
      </c>
      <c r="AF10" s="40">
        <v>44116</v>
      </c>
      <c r="AG10" s="35" t="s">
        <v>234</v>
      </c>
    </row>
    <row r="11" spans="1:33" x14ac:dyDescent="0.25">
      <c r="A11" s="5">
        <v>2020</v>
      </c>
      <c r="B11" s="8">
        <v>43647</v>
      </c>
      <c r="C11" s="8">
        <v>43738</v>
      </c>
      <c r="D11" s="23" t="s">
        <v>90</v>
      </c>
      <c r="E11" s="31">
        <v>6</v>
      </c>
      <c r="F11" s="24" t="s">
        <v>244</v>
      </c>
      <c r="G11" s="6" t="s">
        <v>229</v>
      </c>
      <c r="H11" s="33" t="s">
        <v>218</v>
      </c>
      <c r="I11" s="33" t="s">
        <v>235</v>
      </c>
      <c r="J11" s="33" t="s">
        <v>236</v>
      </c>
      <c r="K11" s="33" t="s">
        <v>237</v>
      </c>
      <c r="L11" s="33" t="s">
        <v>94</v>
      </c>
      <c r="M11" s="34">
        <v>10721.624</v>
      </c>
      <c r="N11" s="35" t="s">
        <v>214</v>
      </c>
      <c r="O11" s="36">
        <v>9548.2708571428575</v>
      </c>
      <c r="P11" s="35" t="s">
        <v>214</v>
      </c>
      <c r="Q11" s="37">
        <v>0</v>
      </c>
      <c r="R11" s="37">
        <v>469.31</v>
      </c>
      <c r="S11" s="38">
        <v>10721.624</v>
      </c>
      <c r="T11" s="37">
        <v>0</v>
      </c>
      <c r="U11" s="39">
        <f t="shared" si="0"/>
        <v>14107.4</v>
      </c>
      <c r="V11" s="39">
        <f t="shared" si="1"/>
        <v>2116.1099999999997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5" t="s">
        <v>218</v>
      </c>
      <c r="AE11" s="40">
        <v>44118</v>
      </c>
      <c r="AF11" s="40">
        <v>44116</v>
      </c>
      <c r="AG11" s="35" t="s">
        <v>234</v>
      </c>
    </row>
    <row r="12" spans="1:33" x14ac:dyDescent="0.25">
      <c r="A12" s="5">
        <v>2020</v>
      </c>
      <c r="B12" s="8">
        <v>43647</v>
      </c>
      <c r="C12" s="8">
        <v>43738</v>
      </c>
      <c r="D12" s="23" t="s">
        <v>90</v>
      </c>
      <c r="E12" s="31">
        <v>7</v>
      </c>
      <c r="F12" s="24" t="s">
        <v>225</v>
      </c>
      <c r="G12" s="6" t="s">
        <v>229</v>
      </c>
      <c r="H12" s="33" t="s">
        <v>218</v>
      </c>
      <c r="I12" s="33" t="s">
        <v>238</v>
      </c>
      <c r="J12" s="33" t="s">
        <v>240</v>
      </c>
      <c r="K12" s="33" t="s">
        <v>239</v>
      </c>
      <c r="L12" s="33" t="s">
        <v>93</v>
      </c>
      <c r="M12" s="34">
        <v>6798.0697142857143</v>
      </c>
      <c r="N12" s="35" t="s">
        <v>214</v>
      </c>
      <c r="O12" s="36">
        <v>6172.0251428571428</v>
      </c>
      <c r="P12" s="35" t="s">
        <v>214</v>
      </c>
      <c r="Q12" s="37">
        <v>0</v>
      </c>
      <c r="R12" s="35">
        <v>469.31</v>
      </c>
      <c r="S12" s="38">
        <v>6798.0697142857143</v>
      </c>
      <c r="T12" s="37">
        <v>0</v>
      </c>
      <c r="U12" s="39">
        <f t="shared" si="0"/>
        <v>8944.8285714285721</v>
      </c>
      <c r="V12" s="39">
        <f t="shared" si="1"/>
        <v>1341.7242857142858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5" t="s">
        <v>218</v>
      </c>
      <c r="AE12" s="40">
        <v>44118</v>
      </c>
      <c r="AF12" s="40">
        <v>44116</v>
      </c>
      <c r="AG12" s="35" t="s">
        <v>234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12" xr:uid="{E7E1F9BF-0096-4F66-AAFE-49706FA7B9A2}">
      <formula1>hidden1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"/>
  <sheetViews>
    <sheetView topLeftCell="A3" workbookViewId="0">
      <selection activeCell="A9" sqref="A9:XFD66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54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B4" s="25" t="s">
        <v>215</v>
      </c>
      <c r="C4" s="27">
        <v>0</v>
      </c>
      <c r="D4" s="27">
        <v>0</v>
      </c>
      <c r="E4" t="s">
        <v>215</v>
      </c>
      <c r="F4" t="s">
        <v>215</v>
      </c>
    </row>
    <row r="5" spans="1:6" x14ac:dyDescent="0.25">
      <c r="A5" s="2">
        <v>2</v>
      </c>
      <c r="B5" s="25" t="s">
        <v>215</v>
      </c>
      <c r="C5" s="27">
        <v>0</v>
      </c>
      <c r="D5" s="27">
        <v>0</v>
      </c>
      <c r="E5" t="s">
        <v>215</v>
      </c>
      <c r="F5" t="s">
        <v>215</v>
      </c>
    </row>
    <row r="6" spans="1:6" x14ac:dyDescent="0.25">
      <c r="A6" s="2">
        <v>3</v>
      </c>
      <c r="B6" s="25" t="s">
        <v>215</v>
      </c>
      <c r="C6" s="27">
        <v>0</v>
      </c>
      <c r="D6" s="27">
        <v>0</v>
      </c>
      <c r="E6" t="s">
        <v>215</v>
      </c>
      <c r="F6" t="s">
        <v>215</v>
      </c>
    </row>
    <row r="7" spans="1:6" x14ac:dyDescent="0.25">
      <c r="A7" s="2">
        <v>4</v>
      </c>
      <c r="B7" s="25" t="s">
        <v>215</v>
      </c>
      <c r="C7" s="27">
        <v>0</v>
      </c>
      <c r="D7" s="27">
        <v>0</v>
      </c>
      <c r="E7" t="s">
        <v>215</v>
      </c>
      <c r="F7" t="s">
        <v>215</v>
      </c>
    </row>
    <row r="8" spans="1:6" x14ac:dyDescent="0.25">
      <c r="A8" s="2">
        <v>5</v>
      </c>
      <c r="B8" s="25" t="s">
        <v>215</v>
      </c>
      <c r="C8" s="27">
        <v>0</v>
      </c>
      <c r="D8" s="27">
        <v>0</v>
      </c>
      <c r="E8" t="s">
        <v>215</v>
      </c>
      <c r="F8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"/>
  <sheetViews>
    <sheetView topLeftCell="A3" workbookViewId="0">
      <selection activeCell="A9" sqref="A9:XFD103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5" t="s">
        <v>215</v>
      </c>
      <c r="C4" s="27">
        <v>0</v>
      </c>
      <c r="D4" s="27">
        <v>0</v>
      </c>
      <c r="E4" s="2" t="s">
        <v>215</v>
      </c>
      <c r="F4" s="2" t="s">
        <v>215</v>
      </c>
    </row>
    <row r="5" spans="1:6" x14ac:dyDescent="0.25">
      <c r="A5" s="2">
        <v>2</v>
      </c>
      <c r="B5" s="25" t="s">
        <v>215</v>
      </c>
      <c r="C5" s="27">
        <v>0</v>
      </c>
      <c r="D5" s="27">
        <v>0</v>
      </c>
      <c r="E5" s="2" t="s">
        <v>215</v>
      </c>
      <c r="F5" s="2" t="s">
        <v>215</v>
      </c>
    </row>
    <row r="6" spans="1:6" x14ac:dyDescent="0.25">
      <c r="A6" s="2">
        <v>3</v>
      </c>
      <c r="B6" s="25" t="s">
        <v>215</v>
      </c>
      <c r="C6" s="27">
        <v>0</v>
      </c>
      <c r="D6" s="27">
        <v>0</v>
      </c>
      <c r="E6" s="2" t="s">
        <v>215</v>
      </c>
      <c r="F6" s="2" t="s">
        <v>215</v>
      </c>
    </row>
    <row r="7" spans="1:6" x14ac:dyDescent="0.25">
      <c r="A7" s="2">
        <v>4</v>
      </c>
      <c r="B7" s="25" t="s">
        <v>215</v>
      </c>
      <c r="C7" s="27">
        <v>0</v>
      </c>
      <c r="D7" s="27">
        <v>0</v>
      </c>
      <c r="E7" s="2" t="s">
        <v>215</v>
      </c>
      <c r="F7" s="2" t="s">
        <v>215</v>
      </c>
    </row>
    <row r="8" spans="1:6" x14ac:dyDescent="0.25">
      <c r="A8" s="2">
        <v>5</v>
      </c>
      <c r="B8" s="25" t="s">
        <v>215</v>
      </c>
      <c r="C8" s="27">
        <v>0</v>
      </c>
      <c r="D8" s="27">
        <v>0</v>
      </c>
      <c r="E8" s="2" t="s">
        <v>215</v>
      </c>
      <c r="F8" s="2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"/>
  <sheetViews>
    <sheetView topLeftCell="A3" workbookViewId="0">
      <selection activeCell="A9" sqref="A9:XFD76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25" t="s">
        <v>215</v>
      </c>
      <c r="C4" s="27">
        <v>0</v>
      </c>
      <c r="D4" s="27">
        <v>0</v>
      </c>
      <c r="E4" t="s">
        <v>215</v>
      </c>
      <c r="F4" t="s">
        <v>215</v>
      </c>
    </row>
    <row r="5" spans="1:6" x14ac:dyDescent="0.25">
      <c r="A5">
        <v>2</v>
      </c>
      <c r="B5" s="25" t="s">
        <v>215</v>
      </c>
      <c r="C5" s="27">
        <v>0</v>
      </c>
      <c r="D5" s="27">
        <v>0</v>
      </c>
      <c r="E5" t="s">
        <v>215</v>
      </c>
      <c r="F5" t="s">
        <v>215</v>
      </c>
    </row>
    <row r="6" spans="1:6" x14ac:dyDescent="0.25">
      <c r="A6">
        <v>3</v>
      </c>
      <c r="B6" s="25" t="s">
        <v>215</v>
      </c>
      <c r="C6" s="27">
        <v>0</v>
      </c>
      <c r="D6" s="27">
        <v>0</v>
      </c>
      <c r="E6" t="s">
        <v>215</v>
      </c>
      <c r="F6" t="s">
        <v>215</v>
      </c>
    </row>
    <row r="7" spans="1:6" x14ac:dyDescent="0.25">
      <c r="A7">
        <v>4</v>
      </c>
      <c r="B7" s="25" t="s">
        <v>215</v>
      </c>
      <c r="C7" s="27">
        <v>0</v>
      </c>
      <c r="D7" s="27">
        <v>0</v>
      </c>
      <c r="E7" t="s">
        <v>215</v>
      </c>
      <c r="F7" t="s">
        <v>215</v>
      </c>
    </row>
    <row r="8" spans="1:6" x14ac:dyDescent="0.25">
      <c r="A8">
        <v>5</v>
      </c>
      <c r="B8" s="25" t="s">
        <v>215</v>
      </c>
      <c r="C8" s="27">
        <v>0</v>
      </c>
      <c r="D8" s="27">
        <v>0</v>
      </c>
      <c r="E8" t="s">
        <v>215</v>
      </c>
      <c r="F8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"/>
  <sheetViews>
    <sheetView topLeftCell="A3" workbookViewId="0">
      <selection activeCell="A9" sqref="A9:XFD8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25" t="s">
        <v>215</v>
      </c>
      <c r="C4" s="27">
        <v>0</v>
      </c>
      <c r="D4" s="27">
        <v>0</v>
      </c>
      <c r="E4" t="s">
        <v>215</v>
      </c>
      <c r="F4" t="s">
        <v>215</v>
      </c>
    </row>
    <row r="5" spans="1:6" x14ac:dyDescent="0.25">
      <c r="A5">
        <v>2</v>
      </c>
      <c r="B5" s="25" t="s">
        <v>215</v>
      </c>
      <c r="C5" s="27">
        <v>0</v>
      </c>
      <c r="D5" s="27">
        <v>0</v>
      </c>
      <c r="E5" t="s">
        <v>215</v>
      </c>
      <c r="F5" t="s">
        <v>215</v>
      </c>
    </row>
    <row r="6" spans="1:6" x14ac:dyDescent="0.25">
      <c r="A6">
        <v>3</v>
      </c>
      <c r="B6" s="25" t="s">
        <v>215</v>
      </c>
      <c r="C6" s="27">
        <v>0</v>
      </c>
      <c r="D6" s="27">
        <v>0</v>
      </c>
      <c r="E6" t="s">
        <v>215</v>
      </c>
      <c r="F6" t="s">
        <v>215</v>
      </c>
    </row>
    <row r="7" spans="1:6" x14ac:dyDescent="0.25">
      <c r="A7">
        <v>4</v>
      </c>
      <c r="B7" s="25" t="s">
        <v>215</v>
      </c>
      <c r="C7" s="27">
        <v>0</v>
      </c>
      <c r="D7" s="27">
        <v>0</v>
      </c>
      <c r="E7" t="s">
        <v>215</v>
      </c>
      <c r="F7" t="s">
        <v>215</v>
      </c>
    </row>
    <row r="8" spans="1:6" x14ac:dyDescent="0.25">
      <c r="A8">
        <v>5</v>
      </c>
      <c r="B8" s="25" t="s">
        <v>215</v>
      </c>
      <c r="C8" s="27">
        <v>0</v>
      </c>
      <c r="D8" s="27">
        <v>0</v>
      </c>
      <c r="E8" t="s">
        <v>215</v>
      </c>
      <c r="F8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8"/>
  <sheetViews>
    <sheetView topLeftCell="A3" workbookViewId="0">
      <selection activeCell="A9" sqref="A9:XFD7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12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</v>
      </c>
      <c r="B4" s="16" t="s">
        <v>215</v>
      </c>
      <c r="C4" s="28">
        <v>0</v>
      </c>
      <c r="D4" s="28">
        <v>0</v>
      </c>
      <c r="E4" s="16" t="s">
        <v>215</v>
      </c>
      <c r="F4" s="16" t="s">
        <v>215</v>
      </c>
      <c r="G4" s="15"/>
    </row>
    <row r="5" spans="1:7" x14ac:dyDescent="0.25">
      <c r="A5">
        <v>2</v>
      </c>
      <c r="B5" s="16" t="s">
        <v>215</v>
      </c>
      <c r="C5" s="28">
        <v>0</v>
      </c>
      <c r="D5" s="28">
        <v>0</v>
      </c>
      <c r="E5" s="16" t="s">
        <v>215</v>
      </c>
      <c r="F5" s="16" t="s">
        <v>215</v>
      </c>
      <c r="G5" s="15"/>
    </row>
    <row r="6" spans="1:7" x14ac:dyDescent="0.25">
      <c r="A6">
        <v>3</v>
      </c>
      <c r="B6" s="16" t="s">
        <v>215</v>
      </c>
      <c r="C6" s="28">
        <v>0</v>
      </c>
      <c r="D6" s="28">
        <v>0</v>
      </c>
      <c r="E6" s="16" t="s">
        <v>215</v>
      </c>
      <c r="F6" s="16" t="s">
        <v>215</v>
      </c>
      <c r="G6" s="15"/>
    </row>
    <row r="7" spans="1:7" x14ac:dyDescent="0.25">
      <c r="A7">
        <v>4</v>
      </c>
      <c r="B7" s="16" t="s">
        <v>215</v>
      </c>
      <c r="C7" s="28">
        <v>0</v>
      </c>
      <c r="D7" s="28">
        <v>0</v>
      </c>
      <c r="E7" s="16" t="s">
        <v>215</v>
      </c>
      <c r="F7" s="16" t="s">
        <v>215</v>
      </c>
      <c r="G7" s="15"/>
    </row>
    <row r="8" spans="1:7" x14ac:dyDescent="0.25">
      <c r="A8">
        <v>5</v>
      </c>
      <c r="B8" s="16" t="s">
        <v>215</v>
      </c>
      <c r="C8" s="28">
        <v>0</v>
      </c>
      <c r="D8" s="28">
        <v>0</v>
      </c>
      <c r="E8" s="16" t="s">
        <v>215</v>
      </c>
      <c r="F8" s="16" t="s">
        <v>215</v>
      </c>
      <c r="G8" s="15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"/>
  <sheetViews>
    <sheetView topLeftCell="A3" workbookViewId="0">
      <selection activeCell="A9" sqref="A9:XFD4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25" t="s">
        <v>215</v>
      </c>
      <c r="C4" s="27">
        <v>0</v>
      </c>
      <c r="D4" s="27">
        <v>0</v>
      </c>
      <c r="E4" s="2" t="s">
        <v>215</v>
      </c>
      <c r="F4" s="2" t="s">
        <v>215</v>
      </c>
    </row>
    <row r="5" spans="1:6" x14ac:dyDescent="0.25">
      <c r="A5">
        <v>2</v>
      </c>
      <c r="B5" s="25" t="s">
        <v>215</v>
      </c>
      <c r="C5" s="27">
        <v>0</v>
      </c>
      <c r="D5" s="27">
        <v>0</v>
      </c>
      <c r="E5" s="2" t="s">
        <v>215</v>
      </c>
      <c r="F5" s="2" t="s">
        <v>215</v>
      </c>
    </row>
    <row r="6" spans="1:6" x14ac:dyDescent="0.25">
      <c r="A6">
        <v>3</v>
      </c>
      <c r="B6" s="25" t="s">
        <v>215</v>
      </c>
      <c r="C6" s="27">
        <v>0</v>
      </c>
      <c r="D6" s="27">
        <v>0</v>
      </c>
      <c r="E6" s="2" t="s">
        <v>215</v>
      </c>
      <c r="F6" s="2" t="s">
        <v>215</v>
      </c>
    </row>
    <row r="7" spans="1:6" x14ac:dyDescent="0.25">
      <c r="A7">
        <v>4</v>
      </c>
      <c r="B7" s="25" t="s">
        <v>215</v>
      </c>
      <c r="C7" s="27">
        <v>0</v>
      </c>
      <c r="D7" s="27">
        <v>0</v>
      </c>
      <c r="E7" s="2" t="s">
        <v>215</v>
      </c>
      <c r="F7" s="2" t="s">
        <v>215</v>
      </c>
    </row>
    <row r="8" spans="1:6" x14ac:dyDescent="0.25">
      <c r="A8">
        <v>5</v>
      </c>
      <c r="B8" s="25" t="s">
        <v>215</v>
      </c>
      <c r="C8" s="27">
        <v>0</v>
      </c>
      <c r="D8" s="27">
        <v>0</v>
      </c>
      <c r="E8" s="2" t="s">
        <v>215</v>
      </c>
      <c r="F8" s="2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"/>
  <sheetViews>
    <sheetView topLeftCell="A3" workbookViewId="0">
      <selection activeCell="A9" sqref="A9:XFD8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B4" s="25" t="s">
        <v>215</v>
      </c>
      <c r="C4" s="2" t="s">
        <v>215</v>
      </c>
    </row>
    <row r="5" spans="1:3" x14ac:dyDescent="0.25">
      <c r="A5" s="2">
        <v>2</v>
      </c>
      <c r="B5" s="25" t="s">
        <v>215</v>
      </c>
      <c r="C5" s="2" t="s">
        <v>215</v>
      </c>
    </row>
    <row r="6" spans="1:3" x14ac:dyDescent="0.25">
      <c r="A6" s="2">
        <v>3</v>
      </c>
      <c r="B6" s="25" t="s">
        <v>215</v>
      </c>
      <c r="C6" s="2" t="s">
        <v>215</v>
      </c>
    </row>
    <row r="7" spans="1:3" x14ac:dyDescent="0.25">
      <c r="A7" s="2">
        <v>4</v>
      </c>
      <c r="B7" s="25" t="s">
        <v>215</v>
      </c>
      <c r="C7" s="2" t="s">
        <v>215</v>
      </c>
    </row>
    <row r="8" spans="1:3" x14ac:dyDescent="0.25">
      <c r="A8" s="2">
        <v>5</v>
      </c>
      <c r="B8" s="25" t="s">
        <v>215</v>
      </c>
      <c r="C8" s="2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K12" sqref="K1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A9" sqref="A9:XFD52"/>
    </sheetView>
  </sheetViews>
  <sheetFormatPr baseColWidth="10" defaultColWidth="9.140625" defaultRowHeight="15" x14ac:dyDescent="0.25"/>
  <cols>
    <col min="1" max="1" width="3.42578125" bestFit="1" customWidth="1"/>
    <col min="2" max="2" width="27" customWidth="1"/>
    <col min="3" max="3" width="29" customWidth="1"/>
    <col min="4" max="4" width="25" customWidth="1"/>
    <col min="5" max="5" width="36" customWidth="1"/>
    <col min="6" max="6" width="36.5703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6">
        <v>1</v>
      </c>
      <c r="B4" s="6" t="s">
        <v>217</v>
      </c>
      <c r="C4" s="26">
        <v>0</v>
      </c>
      <c r="D4" s="26">
        <v>0</v>
      </c>
      <c r="E4" s="6" t="s">
        <v>217</v>
      </c>
      <c r="F4" s="6" t="s">
        <v>217</v>
      </c>
    </row>
    <row r="5" spans="1:6" x14ac:dyDescent="0.25">
      <c r="A5" s="6">
        <v>2</v>
      </c>
      <c r="B5" s="6" t="s">
        <v>217</v>
      </c>
      <c r="C5" s="26">
        <v>0</v>
      </c>
      <c r="D5" s="26">
        <v>0</v>
      </c>
      <c r="E5" s="6" t="s">
        <v>217</v>
      </c>
      <c r="F5" s="6" t="s">
        <v>217</v>
      </c>
    </row>
    <row r="6" spans="1:6" x14ac:dyDescent="0.25">
      <c r="A6" s="6">
        <v>3</v>
      </c>
      <c r="B6" s="6" t="s">
        <v>217</v>
      </c>
      <c r="C6" s="26">
        <v>0</v>
      </c>
      <c r="D6" s="26">
        <v>0</v>
      </c>
      <c r="E6" s="6" t="s">
        <v>217</v>
      </c>
      <c r="F6" s="6" t="s">
        <v>217</v>
      </c>
    </row>
    <row r="7" spans="1:6" x14ac:dyDescent="0.25">
      <c r="A7" s="6">
        <v>4</v>
      </c>
      <c r="B7" s="6" t="s">
        <v>217</v>
      </c>
      <c r="C7" s="26">
        <v>0</v>
      </c>
      <c r="D7" s="26">
        <v>0</v>
      </c>
      <c r="E7" s="6" t="s">
        <v>217</v>
      </c>
      <c r="F7" s="6" t="s">
        <v>217</v>
      </c>
    </row>
    <row r="8" spans="1:6" x14ac:dyDescent="0.25">
      <c r="A8" s="6">
        <v>5</v>
      </c>
      <c r="B8" s="6" t="s">
        <v>217</v>
      </c>
      <c r="C8" s="26">
        <v>0</v>
      </c>
      <c r="D8" s="26">
        <v>0</v>
      </c>
      <c r="E8" s="6" t="s">
        <v>217</v>
      </c>
      <c r="F8" s="6" t="s">
        <v>217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"/>
  <sheetViews>
    <sheetView topLeftCell="A3" zoomScaleNormal="100" workbookViewId="0">
      <selection activeCell="A9" sqref="A9:XFD39"/>
    </sheetView>
  </sheetViews>
  <sheetFormatPr baseColWidth="10" defaultColWidth="9.140625" defaultRowHeight="15" x14ac:dyDescent="0.25"/>
  <cols>
    <col min="1" max="1" width="5.28515625" customWidth="1"/>
    <col min="2" max="2" width="58.85546875" style="16" customWidth="1"/>
    <col min="3" max="3" width="59.140625" bestFit="1" customWidth="1"/>
  </cols>
  <sheetData>
    <row r="1" spans="1:3" hidden="1" x14ac:dyDescent="0.25">
      <c r="B1" s="16" t="s">
        <v>10</v>
      </c>
      <c r="C1" t="s">
        <v>7</v>
      </c>
    </row>
    <row r="2" spans="1:3" hidden="1" x14ac:dyDescent="0.25">
      <c r="B2" s="16" t="s">
        <v>106</v>
      </c>
      <c r="C2" t="s">
        <v>107</v>
      </c>
    </row>
    <row r="3" spans="1:3" ht="30" x14ac:dyDescent="0.25">
      <c r="A3" s="1" t="s">
        <v>100</v>
      </c>
      <c r="B3" s="17" t="s">
        <v>108</v>
      </c>
      <c r="C3" s="1" t="s">
        <v>109</v>
      </c>
    </row>
    <row r="4" spans="1:3" x14ac:dyDescent="0.25">
      <c r="A4">
        <v>1</v>
      </c>
      <c r="B4" s="28">
        <v>451.26</v>
      </c>
      <c r="C4" s="2" t="s">
        <v>230</v>
      </c>
    </row>
    <row r="5" spans="1:3" x14ac:dyDescent="0.25">
      <c r="A5">
        <v>2</v>
      </c>
      <c r="B5" s="28">
        <v>451.26</v>
      </c>
      <c r="C5" s="22" t="s">
        <v>230</v>
      </c>
    </row>
    <row r="6" spans="1:3" x14ac:dyDescent="0.25">
      <c r="A6">
        <v>3</v>
      </c>
      <c r="B6" s="28">
        <v>451.26</v>
      </c>
      <c r="C6" s="22" t="s">
        <v>230</v>
      </c>
    </row>
    <row r="7" spans="1:3" x14ac:dyDescent="0.25">
      <c r="A7">
        <v>4</v>
      </c>
      <c r="B7" s="28">
        <v>451.26</v>
      </c>
      <c r="C7" s="22" t="s">
        <v>230</v>
      </c>
    </row>
    <row r="8" spans="1:3" x14ac:dyDescent="0.25">
      <c r="A8">
        <v>5</v>
      </c>
      <c r="B8" s="28">
        <v>451.26</v>
      </c>
      <c r="C8" s="22" t="s">
        <v>230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"/>
  <sheetViews>
    <sheetView topLeftCell="A3" workbookViewId="0">
      <selection activeCell="A9" sqref="A9:XFD5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4" t="s">
        <v>116</v>
      </c>
      <c r="D3" s="14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</v>
      </c>
      <c r="C4" s="29">
        <v>30690.19</v>
      </c>
      <c r="D4" s="30">
        <v>25069.35</v>
      </c>
      <c r="E4" t="s">
        <v>214</v>
      </c>
      <c r="F4" t="s">
        <v>230</v>
      </c>
    </row>
    <row r="5" spans="1:6" x14ac:dyDescent="0.25">
      <c r="A5">
        <v>2</v>
      </c>
      <c r="B5" s="7" t="s">
        <v>4</v>
      </c>
      <c r="C5" s="29">
        <v>16449</v>
      </c>
      <c r="D5" s="30">
        <v>14081.12</v>
      </c>
      <c r="E5" s="2" t="s">
        <v>214</v>
      </c>
      <c r="F5" s="22" t="s">
        <v>230</v>
      </c>
    </row>
    <row r="6" spans="1:6" x14ac:dyDescent="0.25">
      <c r="A6">
        <v>3</v>
      </c>
      <c r="B6" s="7" t="s">
        <v>4</v>
      </c>
      <c r="C6" s="29">
        <v>13623.41</v>
      </c>
      <c r="D6" s="30">
        <v>11859.09</v>
      </c>
      <c r="E6" s="2" t="s">
        <v>214</v>
      </c>
      <c r="F6" s="22" t="s">
        <v>230</v>
      </c>
    </row>
    <row r="7" spans="1:6" x14ac:dyDescent="0.25">
      <c r="A7">
        <v>4</v>
      </c>
      <c r="B7" s="7" t="s">
        <v>4</v>
      </c>
      <c r="C7" s="29">
        <v>8344.11</v>
      </c>
      <c r="D7" s="30">
        <v>7548.36</v>
      </c>
      <c r="E7" s="2" t="s">
        <v>214</v>
      </c>
      <c r="F7" s="22" t="s">
        <v>230</v>
      </c>
    </row>
    <row r="8" spans="1:6" x14ac:dyDescent="0.25">
      <c r="A8">
        <v>5</v>
      </c>
      <c r="B8" s="7" t="s">
        <v>4</v>
      </c>
      <c r="C8" s="29">
        <v>7433.38</v>
      </c>
      <c r="D8" s="30">
        <v>6736.71</v>
      </c>
      <c r="E8" s="2" t="s">
        <v>214</v>
      </c>
      <c r="F8" s="22" t="s">
        <v>230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9" customWidth="1"/>
    <col min="3" max="3" width="16.285156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6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25" t="s">
        <v>215</v>
      </c>
      <c r="C4" s="27">
        <v>0</v>
      </c>
      <c r="D4" s="27">
        <v>0</v>
      </c>
      <c r="E4" s="19" t="s">
        <v>215</v>
      </c>
      <c r="F4" s="19" t="s">
        <v>215</v>
      </c>
    </row>
    <row r="5" spans="1:6" x14ac:dyDescent="0.25">
      <c r="A5">
        <v>2</v>
      </c>
      <c r="B5" s="25" t="s">
        <v>215</v>
      </c>
      <c r="C5" s="27">
        <v>0</v>
      </c>
      <c r="D5" s="27">
        <v>0</v>
      </c>
      <c r="E5" s="19" t="s">
        <v>215</v>
      </c>
      <c r="F5" s="19" t="s">
        <v>215</v>
      </c>
    </row>
    <row r="6" spans="1:6" x14ac:dyDescent="0.25">
      <c r="A6">
        <v>3</v>
      </c>
      <c r="B6" s="25" t="s">
        <v>215</v>
      </c>
      <c r="C6" s="27">
        <v>0</v>
      </c>
      <c r="D6" s="27">
        <v>0</v>
      </c>
      <c r="E6" s="19" t="s">
        <v>215</v>
      </c>
      <c r="F6" s="19" t="s">
        <v>215</v>
      </c>
    </row>
    <row r="7" spans="1:6" x14ac:dyDescent="0.25">
      <c r="A7">
        <v>4</v>
      </c>
      <c r="B7" s="25" t="s">
        <v>215</v>
      </c>
      <c r="C7" s="27">
        <v>0</v>
      </c>
      <c r="D7" s="27">
        <v>0</v>
      </c>
      <c r="E7" s="19" t="s">
        <v>215</v>
      </c>
      <c r="F7" s="19" t="s">
        <v>215</v>
      </c>
    </row>
    <row r="8" spans="1:6" x14ac:dyDescent="0.25">
      <c r="A8">
        <v>5</v>
      </c>
      <c r="B8" s="25" t="s">
        <v>215</v>
      </c>
      <c r="C8" s="27">
        <v>0</v>
      </c>
      <c r="D8" s="27">
        <v>0</v>
      </c>
      <c r="E8" s="19" t="s">
        <v>215</v>
      </c>
      <c r="F8" s="19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"/>
  <sheetViews>
    <sheetView topLeftCell="A3" workbookViewId="0">
      <selection activeCell="C4" sqref="C4:D8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63.7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232</v>
      </c>
      <c r="C4" s="29">
        <v>42209.57</v>
      </c>
      <c r="D4" s="29">
        <v>42209.57</v>
      </c>
      <c r="E4" t="s">
        <v>214</v>
      </c>
      <c r="F4" s="2" t="s">
        <v>231</v>
      </c>
    </row>
    <row r="5" spans="1:6" x14ac:dyDescent="0.25">
      <c r="A5">
        <v>2</v>
      </c>
      <c r="B5" s="22" t="s">
        <v>232</v>
      </c>
      <c r="C5" s="29">
        <v>23221.31</v>
      </c>
      <c r="D5" s="29">
        <v>23221.31</v>
      </c>
      <c r="E5" s="18" t="s">
        <v>214</v>
      </c>
      <c r="F5" s="22" t="s">
        <v>231</v>
      </c>
    </row>
    <row r="6" spans="1:6" x14ac:dyDescent="0.25">
      <c r="A6">
        <v>3</v>
      </c>
      <c r="B6" s="22" t="s">
        <v>232</v>
      </c>
      <c r="C6" s="29">
        <v>19453.86</v>
      </c>
      <c r="D6" s="29">
        <v>19453.86</v>
      </c>
      <c r="E6" s="18" t="s">
        <v>214</v>
      </c>
      <c r="F6" s="22" t="s">
        <v>231</v>
      </c>
    </row>
    <row r="7" spans="1:6" x14ac:dyDescent="0.25">
      <c r="A7">
        <v>4</v>
      </c>
      <c r="B7" s="22" t="s">
        <v>232</v>
      </c>
      <c r="C7" s="29">
        <v>12414.8</v>
      </c>
      <c r="D7" s="29">
        <v>12414.8</v>
      </c>
      <c r="E7" s="18" t="s">
        <v>214</v>
      </c>
      <c r="F7" s="22" t="s">
        <v>231</v>
      </c>
    </row>
    <row r="8" spans="1:6" x14ac:dyDescent="0.25">
      <c r="A8">
        <v>5</v>
      </c>
      <c r="B8" s="22" t="s">
        <v>232</v>
      </c>
      <c r="C8" s="32">
        <v>11200.49</v>
      </c>
      <c r="D8" s="32">
        <v>11200.49</v>
      </c>
      <c r="E8" s="18" t="s">
        <v>214</v>
      </c>
      <c r="F8" s="22" t="s">
        <v>231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"/>
  <sheetViews>
    <sheetView topLeftCell="A3" workbookViewId="0">
      <selection activeCell="C4" sqref="C4:D8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">
        <v>1</v>
      </c>
      <c r="B4" t="s">
        <v>216</v>
      </c>
      <c r="C4" s="29">
        <v>3165.72</v>
      </c>
      <c r="D4" s="29">
        <v>3165.72</v>
      </c>
      <c r="E4" s="13" t="s">
        <v>214</v>
      </c>
      <c r="F4" s="19" t="s">
        <v>233</v>
      </c>
    </row>
    <row r="5" spans="1:6" x14ac:dyDescent="0.25">
      <c r="A5" s="2">
        <v>2</v>
      </c>
      <c r="B5" s="21" t="s">
        <v>216</v>
      </c>
      <c r="C5" s="29">
        <v>1741.6</v>
      </c>
      <c r="D5" s="29">
        <v>1741.6</v>
      </c>
      <c r="E5" s="19" t="s">
        <v>214</v>
      </c>
      <c r="F5" s="19" t="s">
        <v>233</v>
      </c>
    </row>
    <row r="6" spans="1:6" x14ac:dyDescent="0.25">
      <c r="A6" s="2">
        <v>3</v>
      </c>
      <c r="B6" s="21" t="s">
        <v>216</v>
      </c>
      <c r="C6" s="29">
        <v>1459.04</v>
      </c>
      <c r="D6" s="29">
        <v>1459.04</v>
      </c>
      <c r="E6" s="19" t="s">
        <v>214</v>
      </c>
      <c r="F6" s="19" t="s">
        <v>233</v>
      </c>
    </row>
    <row r="7" spans="1:6" x14ac:dyDescent="0.25">
      <c r="A7" s="2">
        <v>4</v>
      </c>
      <c r="B7" s="21" t="s">
        <v>216</v>
      </c>
      <c r="C7" s="29">
        <v>931.11</v>
      </c>
      <c r="D7" s="29">
        <v>931.11</v>
      </c>
      <c r="E7" s="19" t="s">
        <v>214</v>
      </c>
      <c r="F7" s="20" t="s">
        <v>233</v>
      </c>
    </row>
    <row r="8" spans="1:6" x14ac:dyDescent="0.25">
      <c r="A8" s="2">
        <v>5</v>
      </c>
      <c r="B8" s="21" t="s">
        <v>216</v>
      </c>
      <c r="C8" s="29">
        <v>840.03</v>
      </c>
      <c r="D8" s="29">
        <v>840.03</v>
      </c>
      <c r="E8" s="19" t="s">
        <v>214</v>
      </c>
      <c r="F8" s="19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cp:lastPrinted>2019-06-24T20:19:44Z</cp:lastPrinted>
  <dcterms:created xsi:type="dcterms:W3CDTF">2018-03-07T19:05:47Z</dcterms:created>
  <dcterms:modified xsi:type="dcterms:W3CDTF">2020-10-05T17:32:29Z</dcterms:modified>
</cp:coreProperties>
</file>