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DMON 2015-2018\INFORMACION UAI\ABRIL-JUNIO 2017\"/>
    </mc:Choice>
  </mc:AlternateContent>
  <workbookProtection workbookAlgorithmName="SHA-512" workbookHashValue="vixryWHXIt7omU4MJBcyza9k5VvnSerMm1E+ZVczhUsH5NLal9RTM7FpcDxuDjQMBBJ+Bo5z4XxA5txuUR+/0g==" workbookSaltValue="8Q5yhjsmmSaF4jvO1KAnaQ==" workbookSpinCount="100000" lockStructure="1"/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oja1" sheetId="4" r:id="rId4"/>
  </sheets>
  <externalReferences>
    <externalReference r:id="rId5"/>
  </externalReferences>
  <definedNames>
    <definedName name="hidden1">hidden1!$A$1:$A$6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L25" i="1" l="1"/>
  <c r="L24" i="1"/>
  <c r="L22" i="1"/>
  <c r="L17" i="1"/>
  <c r="L16" i="1"/>
  <c r="L13" i="1"/>
  <c r="L12" i="1"/>
  <c r="R24" i="1"/>
  <c r="R22" i="1"/>
  <c r="R21" i="1"/>
  <c r="R20" i="1"/>
  <c r="R19" i="1"/>
  <c r="R18" i="1"/>
  <c r="R17" i="1"/>
  <c r="R16" i="1"/>
  <c r="R13" i="1"/>
  <c r="R12" i="1"/>
  <c r="R10" i="1"/>
  <c r="R9" i="1"/>
  <c r="R8" i="1"/>
  <c r="Y9" i="1" l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9" i="1"/>
  <c r="V10" i="1"/>
  <c r="V11" i="1"/>
  <c r="V12" i="1"/>
  <c r="V8" i="1"/>
</calcChain>
</file>

<file path=xl/sharedStrings.xml><?xml version="1.0" encoding="utf-8"?>
<sst xmlns="http://schemas.openxmlformats.org/spreadsheetml/2006/main" count="417" uniqueCount="129">
  <si>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</si>
  <si>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</si>
  <si>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</si>
  <si>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</si>
  <si>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</si>
  <si>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</si>
  <si>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</si>
  <si>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</si>
  <si>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</si>
  <si>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</si>
  <si>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</si>
  <si>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</si>
  <si>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</si>
  <si>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</si>
  <si>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</si>
  <si>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</si>
  <si>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</si>
  <si>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</si>
  <si>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</si>
  <si>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</si>
  <si>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</si>
  <si>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</si>
  <si>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</si>
  <si>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</si>
  <si>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</si>
  <si>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</si>
  <si>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</si>
  <si>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</si>
  <si>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</si>
  <si>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</si>
  <si>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</si>
  <si>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</si>
  <si>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</si>
  <si>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</si>
  <si>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</si>
  <si>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</si>
  <si>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</si>
  <si>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</si>
  <si>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</si>
  <si>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</si>
  <si>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</si>
  <si>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</si>
  <si>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</si>
  <si>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</si>
  <si>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</si>
  <si>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</si>
  <si>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</si>
  <si>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</si>
  <si>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</si>
  <si>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</si>
  <si>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</si>
  <si>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</si>
  <si>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</si>
  <si>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</si>
  <si>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</si>
  <si>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</si>
  <si>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</si>
  <si>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</si>
  <si>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</si>
  <si>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</si>
  <si>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</si>
  <si>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</si>
  <si>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</si>
  <si>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</si>
  <si>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</si>
  <si>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</si>
  <si>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</si>
  <si>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</si>
  <si>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</si>
  <si>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</si>
  <si>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</si>
  <si>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</si>
  <si>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</si>
  <si>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</si>
  <si>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CON FUNDAMENTO EN EL ARTÍCULO 72 DE LA LEY DE OBRA PÚBLICA Y SERVICIOS RELACIÓNADOS CON LA MISMA PARA EL ESTADO Y LOS MUNICIPIOS DE GUANAJUATO.</t>
  </si>
  <si>
    <t>OBRAS PUBLICAS</t>
  </si>
  <si>
    <t>Ejecución de Obra Pública</t>
  </si>
  <si>
    <t>JURADO</t>
  </si>
  <si>
    <t>RUTEAGA</t>
  </si>
  <si>
    <t>RAMOS</t>
  </si>
  <si>
    <t>SANTOYO</t>
  </si>
  <si>
    <t>ENRIQUEZ</t>
  </si>
  <si>
    <t>DANIEL</t>
  </si>
  <si>
    <t>C L Á U S U L A S TERCERA</t>
  </si>
  <si>
    <t>monto inical contratado</t>
  </si>
  <si>
    <t>n/a</t>
  </si>
  <si>
    <t>Obras Públicas</t>
  </si>
  <si>
    <t>montos facturados Monto entregado al periodo bien/servicio/recurso</t>
  </si>
  <si>
    <t>ABRIL-JUNIO 2017</t>
  </si>
  <si>
    <t>30 DE JUNIO DEL 2017</t>
  </si>
  <si>
    <t xml:space="preserve">SORIA </t>
  </si>
  <si>
    <t>CERRILLO</t>
  </si>
  <si>
    <t>J.JESUS</t>
  </si>
  <si>
    <t xml:space="preserve">RAYMUNDO </t>
  </si>
  <si>
    <t>VELAZQUEZ</t>
  </si>
  <si>
    <t>DIAZ</t>
  </si>
  <si>
    <t xml:space="preserve">JORGE IVAN </t>
  </si>
  <si>
    <t>RUETAGA</t>
  </si>
  <si>
    <t xml:space="preserve">ROGELIO </t>
  </si>
  <si>
    <t xml:space="preserve">LARA </t>
  </si>
  <si>
    <t>REYNOSO</t>
  </si>
  <si>
    <t>BOLAÑOS</t>
  </si>
  <si>
    <t>JESUS ENRIQUE</t>
  </si>
  <si>
    <t>JOSE DE JESUS</t>
  </si>
  <si>
    <t>SALDAÑA</t>
  </si>
  <si>
    <t>SANCHEZ</t>
  </si>
  <si>
    <t>N/A</t>
  </si>
  <si>
    <t>MONTOS FACTURADOS</t>
  </si>
  <si>
    <t>http://www.sanfrancisco.gob.mx/transparencia/archivos/2017/02/201704060880002802.pdf</t>
  </si>
  <si>
    <t>http://www.sanfrancisco.gob.mx/transparencia/archivos/2017/02/201704060880002803.pdf</t>
  </si>
  <si>
    <t>http://www.sanfrancisco.gob.mx/transparencia/archivos/2017/02/201704060880002804.pdf</t>
  </si>
  <si>
    <t>http://www.sanfrancisco.gob.mx/transparencia/archivos/2017/02/201704060880002805.pdf</t>
  </si>
  <si>
    <t>http://www.sanfrancisco.gob.mx/transparencia/archivos/2017/02/201704060880002806.pdf</t>
  </si>
  <si>
    <t>http://www.sanfrancisco.gob.mx/transparencia/archivos/2017/02/201704060880002817.pdf</t>
  </si>
  <si>
    <t>http://www.sanfrancisco.gob.mx/transparencia/archivos/2017/02/201704060880002818.pdf</t>
  </si>
  <si>
    <t>http://www.sanfrancisco.gob.mx/transparencia/archivos/2017/02/201704060880002820.pdf</t>
  </si>
  <si>
    <t>http://www.sanfrancisco.gob.mx/transparencia/archivos/2017/02/201704060880002821.pdf</t>
  </si>
  <si>
    <t>http://www.sanfrancisco.gob.mx/transparencia/archivos/2017/02/201704060880002824.pdf</t>
  </si>
  <si>
    <t>http://www.sanfrancisco.gob.mx/transparencia/archivos/2017/02/201704060880002822.pdf</t>
  </si>
  <si>
    <t>http://www.sanfrancisco.gob.mx/transparencia/archivos/2017/02/201704060880002823.pdf</t>
  </si>
  <si>
    <t>http://www.sanfrancisco.gob.mx/transparencia/archivos/2017/02/201704060880002825.pdf</t>
  </si>
  <si>
    <t>http://www.sanfrancisco.gob.mx/transparencia/archivos/2017/02/201704060880002807.pdf</t>
  </si>
  <si>
    <t>http://www.sanfrancisco.gob.mx/transparencia/archivos/2017/02/201704060880002827.pdf</t>
  </si>
  <si>
    <t>http://www.sanfrancisco.gob.mx/transparencia/archivos/2017/02/201704060880002808.pdf</t>
  </si>
  <si>
    <t>http://www.sanfrancisco.gob.mx/transparencia/archivos/2017/02/201704060880002829.pdf</t>
  </si>
  <si>
    <t>http://www.sanfrancisco.gob.mx/transparencia/archivos/2017/02/201704060880002830.pdf</t>
  </si>
  <si>
    <t>http://www.sanfrancisco.gob.mx/transparencia/archivos/2017/02/201704060880002831.pdf</t>
  </si>
  <si>
    <t>http://www.sanfrancisco.gob.mx/transparencia/archivos/2017/02/201704060880002826.pdf</t>
  </si>
  <si>
    <t>http://www.sanfrancisco.gob.mx/transparencia/archivos/2017/02/201704060880002828.pdf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</si>
</sst>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$-80A]#,##0.00"/>
  </numFmts>
  <fonts count="14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u/>
      <sz val="10"/>
      <color theme="10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color rgb="FF000000"/>
      <name val="Tahoma"/>
      <family val="2"/>
    </font>
    <font>
      <sz val="6"/>
      <name val="Tahoma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Protection="1"/>
    <xf numFmtId="0" fontId="4" fillId="0" borderId="3" xfId="0" applyFont="1" applyFill="1" applyBorder="1" applyAlignment="1">
      <alignment horizontal="justify" vertical="justify"/>
    </xf>
    <xf numFmtId="0" fontId="0" fillId="0" borderId="0" xfId="0" applyFill="1" applyProtection="1"/>
    <xf numFmtId="15" fontId="4" fillId="0" borderId="3" xfId="0" applyNumberFormat="1" applyFont="1" applyFill="1" applyBorder="1" applyAlignment="1">
      <alignment horizontal="justify" vertical="justify"/>
    </xf>
    <xf numFmtId="164" fontId="0" fillId="0" borderId="0" xfId="1" applyFont="1" applyProtection="1"/>
    <xf numFmtId="0" fontId="0" fillId="0" borderId="0" xfId="0" applyAlignment="1" applyProtection="1">
      <alignment wrapText="1"/>
    </xf>
    <xf numFmtId="0" fontId="5" fillId="0" borderId="3" xfId="0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3" fillId="3" borderId="3" xfId="0" applyFont="1" applyFill="1" applyBorder="1" applyAlignment="1">
      <alignment wrapText="1"/>
    </xf>
    <xf numFmtId="164" fontId="0" fillId="0" borderId="0" xfId="1" applyFont="1" applyAlignment="1" applyProtection="1">
      <alignment horizontal="right"/>
    </xf>
    <xf numFmtId="164" fontId="5" fillId="0" borderId="0" xfId="1" applyFont="1" applyAlignment="1" applyProtection="1">
      <alignment horizontal="right"/>
    </xf>
    <xf numFmtId="164" fontId="3" fillId="3" borderId="3" xfId="1" applyFont="1" applyFill="1" applyBorder="1" applyAlignment="1">
      <alignment horizontal="right" wrapText="1"/>
    </xf>
    <xf numFmtId="164" fontId="0" fillId="4" borderId="0" xfId="1" applyFont="1" applyFill="1" applyProtection="1"/>
    <xf numFmtId="0" fontId="0" fillId="0" borderId="0" xfId="0" applyProtection="1"/>
    <xf numFmtId="164" fontId="10" fillId="3" borderId="3" xfId="1" applyFont="1" applyFill="1" applyBorder="1" applyAlignment="1">
      <alignment wrapText="1"/>
    </xf>
    <xf numFmtId="164" fontId="5" fillId="0" borderId="0" xfId="1" applyFont="1" applyAlignment="1" applyProtection="1">
      <alignment wrapText="1"/>
    </xf>
    <xf numFmtId="0" fontId="11" fillId="0" borderId="3" xfId="0" applyFont="1" applyFill="1" applyBorder="1" applyAlignment="1">
      <alignment horizontal="left" vertical="center" wrapText="1"/>
    </xf>
    <xf numFmtId="0" fontId="0" fillId="0" borderId="3" xfId="0" applyFill="1" applyBorder="1" applyProtection="1"/>
    <xf numFmtId="0" fontId="6" fillId="0" borderId="3" xfId="0" applyFont="1" applyFill="1" applyBorder="1" applyProtection="1"/>
    <xf numFmtId="0" fontId="7" fillId="0" borderId="3" xfId="2" applyFill="1" applyBorder="1" applyAlignment="1" applyProtection="1">
      <alignment vertical="center" wrapText="1"/>
    </xf>
    <xf numFmtId="164" fontId="4" fillId="0" borderId="3" xfId="1" applyFont="1" applyFill="1" applyBorder="1" applyAlignment="1">
      <alignment horizontal="right" vertical="justify"/>
    </xf>
    <xf numFmtId="0" fontId="0" fillId="0" borderId="0" xfId="0" applyFill="1" applyBorder="1" applyProtection="1"/>
    <xf numFmtId="165" fontId="4" fillId="0" borderId="3" xfId="1" applyNumberFormat="1" applyFont="1" applyFill="1" applyBorder="1" applyAlignment="1">
      <alignment horizontal="right" vertical="justify"/>
    </xf>
    <xf numFmtId="0" fontId="8" fillId="0" borderId="3" xfId="0" applyFont="1" applyFill="1" applyBorder="1" applyAlignment="1">
      <alignment horizontal="justify" vertical="justify"/>
    </xf>
    <xf numFmtId="164" fontId="9" fillId="0" borderId="3" xfId="1" applyFont="1" applyFill="1" applyBorder="1" applyProtection="1"/>
    <xf numFmtId="0" fontId="12" fillId="0" borderId="3" xfId="0" applyFont="1" applyFill="1" applyBorder="1" applyAlignment="1" applyProtection="1">
      <alignment horizontal="justify" vertical="center"/>
    </xf>
    <xf numFmtId="0" fontId="13" fillId="0" borderId="0" xfId="0" applyFont="1" applyProtection="1"/>
    <xf numFmtId="0" fontId="7" fillId="0" borderId="0" xfId="2" applyProtection="1"/>
    <xf numFmtId="164" fontId="1" fillId="0" borderId="3" xfId="1" applyFont="1" applyFill="1" applyBorder="1" applyProtection="1"/>
    <xf numFmtId="0" fontId="2" fillId="2" borderId="4" xfId="0" applyFont="1" applyFill="1" applyBorder="1" applyAlignment="1">
      <alignment horizontal="center"/>
    </xf>
    <xf numFmtId="0" fontId="0" fillId="0" borderId="0" xfId="0" applyProtection="1"/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BRAS12\Documents\ADMON%202015-2018\concentrado%20de%20montos%20ejecutados%20por%20mes%202017%20contratos%20conven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/>
      <sheetData sheetId="2"/>
      <sheetData sheetId="3">
        <row r="26">
          <cell r="I26">
            <v>83520</v>
          </cell>
        </row>
        <row r="27">
          <cell r="I27">
            <v>801978.11</v>
          </cell>
        </row>
        <row r="28">
          <cell r="I28">
            <v>139883.31</v>
          </cell>
        </row>
        <row r="30">
          <cell r="B30" t="str">
            <v>DESARROLLADORA SILMAR, S.A. DE C.V.</v>
          </cell>
          <cell r="I30">
            <v>99180</v>
          </cell>
        </row>
        <row r="31">
          <cell r="B31" t="str">
            <v>DESARROLLADORA SILMAR, S.A. DE C.V.</v>
          </cell>
          <cell r="H31">
            <v>94192</v>
          </cell>
        </row>
        <row r="34">
          <cell r="B34" t="str">
            <v>DESARROLLADORA SILMAR, S.A. DE C.V.</v>
          </cell>
          <cell r="H34">
            <v>286772.69</v>
          </cell>
        </row>
        <row r="35">
          <cell r="B35" t="str">
            <v>ENLACE CONSTRUCTIVO, S.A. DE C.V.</v>
          </cell>
          <cell r="H35">
            <v>573365.06000000006</v>
          </cell>
        </row>
        <row r="36">
          <cell r="I36">
            <v>92776.8</v>
          </cell>
        </row>
        <row r="37">
          <cell r="I37">
            <v>153848.71</v>
          </cell>
        </row>
        <row r="38">
          <cell r="I38">
            <v>136416</v>
          </cell>
        </row>
        <row r="39">
          <cell r="I39">
            <v>113361.9</v>
          </cell>
        </row>
        <row r="40">
          <cell r="B40" t="str">
            <v>CONSTRUCCIONES DEL RINCÓN, S.A. DE C.V.</v>
          </cell>
          <cell r="I40">
            <v>1623953.31</v>
          </cell>
        </row>
        <row r="42">
          <cell r="B42" t="str">
            <v>ENLACE CONSTRUCTIVO, S.A. DE C.V.</v>
          </cell>
          <cell r="I42">
            <v>1242968</v>
          </cell>
        </row>
        <row r="43">
          <cell r="B43" t="str">
            <v>PROYECTOS Y CONSTRUCCIONES DEL RINCÓN, S.A. DE C.V.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7/02/201704060880002823.pdf" TargetMode="External"/><Relationship Id="rId13" Type="http://schemas.openxmlformats.org/officeDocument/2006/relationships/hyperlink" Target="http://www.sanfrancisco.gob.mx/transparencia/archivos/2017/02/201704060880002830.pdf" TargetMode="External"/><Relationship Id="rId18" Type="http://schemas.openxmlformats.org/officeDocument/2006/relationships/hyperlink" Target="http://www.sanfrancisco.gob.mx/transparencia/archivos/2017/02/201704060880002826.pdf" TargetMode="External"/><Relationship Id="rId3" Type="http://schemas.openxmlformats.org/officeDocument/2006/relationships/hyperlink" Target="http://www.sanfrancisco.gob.mx/transparencia/archivos/2017/02/201704060880002806.pdf" TargetMode="External"/><Relationship Id="rId21" Type="http://schemas.openxmlformats.org/officeDocument/2006/relationships/hyperlink" Target="http://www.sanfrancisco.gob.mx/transparencia/archivos/2017/02/201704060880002829.pdf" TargetMode="External"/><Relationship Id="rId7" Type="http://schemas.openxmlformats.org/officeDocument/2006/relationships/hyperlink" Target="http://www.sanfrancisco.gob.mx/transparencia/archivos/2017/02/201704060880002822.pdf" TargetMode="External"/><Relationship Id="rId12" Type="http://schemas.openxmlformats.org/officeDocument/2006/relationships/hyperlink" Target="http://www.sanfrancisco.gob.mx/transparencia/archivos/2017/02/201704060880002808.pdf" TargetMode="External"/><Relationship Id="rId17" Type="http://schemas.openxmlformats.org/officeDocument/2006/relationships/hyperlink" Target="http://www.sanfrancisco.gob.mx/transparencia/archivos/2017/02/201704060880002817.pdf" TargetMode="External"/><Relationship Id="rId2" Type="http://schemas.openxmlformats.org/officeDocument/2006/relationships/hyperlink" Target="http://www.sanfrancisco.gob.mx/transparencia/archivos/2017/02/201704060880002804.pdf" TargetMode="External"/><Relationship Id="rId16" Type="http://schemas.openxmlformats.org/officeDocument/2006/relationships/hyperlink" Target="http://www.sanfrancisco.gob.mx/transparencia/archivos/2017/02/201704060880002805.pdf" TargetMode="External"/><Relationship Id="rId20" Type="http://schemas.openxmlformats.org/officeDocument/2006/relationships/hyperlink" Target="http://www.sanfrancisco.gob.mx/transparencia/archivos/2017/02/201704060880002828.pdf" TargetMode="External"/><Relationship Id="rId1" Type="http://schemas.openxmlformats.org/officeDocument/2006/relationships/hyperlink" Target="http://www.sanfrancisco.gob.mx/transparencia/archivos/2017/02/201704060880002802.pdf" TargetMode="External"/><Relationship Id="rId6" Type="http://schemas.openxmlformats.org/officeDocument/2006/relationships/hyperlink" Target="http://www.sanfrancisco.gob.mx/transparencia/archivos/2017/02/201704060880002821.pdf" TargetMode="External"/><Relationship Id="rId11" Type="http://schemas.openxmlformats.org/officeDocument/2006/relationships/hyperlink" Target="http://www.sanfrancisco.gob.mx/transparencia/archivos/2017/02/201704060880002827.pdf" TargetMode="External"/><Relationship Id="rId5" Type="http://schemas.openxmlformats.org/officeDocument/2006/relationships/hyperlink" Target="http://www.sanfrancisco.gob.mx/transparencia/archivos/2017/02/201704060880002820.pdf" TargetMode="External"/><Relationship Id="rId15" Type="http://schemas.openxmlformats.org/officeDocument/2006/relationships/hyperlink" Target="http://www.sanfrancisco.gob.mx/transparencia/archivos/2017/02/201704060880002803.pdf" TargetMode="External"/><Relationship Id="rId10" Type="http://schemas.openxmlformats.org/officeDocument/2006/relationships/hyperlink" Target="http://www.sanfrancisco.gob.mx/transparencia/archivos/2017/02/201704060880002825.pdf" TargetMode="External"/><Relationship Id="rId19" Type="http://schemas.openxmlformats.org/officeDocument/2006/relationships/hyperlink" Target="http://www.sanfrancisco.gob.mx/transparencia/archivos/2017/02/201704060880002807.pdf" TargetMode="External"/><Relationship Id="rId4" Type="http://schemas.openxmlformats.org/officeDocument/2006/relationships/hyperlink" Target="http://www.sanfrancisco.gob.mx/transparencia/archivos/2017/02/201704060880002818.pdf" TargetMode="External"/><Relationship Id="rId9" Type="http://schemas.openxmlformats.org/officeDocument/2006/relationships/hyperlink" Target="http://www.sanfrancisco.gob.mx/transparencia/archivos/2017/02/201704060880002824.pdf" TargetMode="External"/><Relationship Id="rId14" Type="http://schemas.openxmlformats.org/officeDocument/2006/relationships/hyperlink" Target="http://www.sanfrancisco.gob.mx/transparencia/archivos/2017/02/201704060880002831.pdf" TargetMode="External"/><Relationship Id="rId22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L2" workbookViewId="0">
      <selection activeCell="AA9" sqref="AA9"/>
    </sheetView>
  </sheetViews>
  <sheetFormatPr baseColWidth="10" defaultColWidth="9.140625" defaultRowHeight="12.75" x14ac:dyDescent="0.2"/>
  <cols>
    <col min="1" max="1" width="0" style="17" hidden="1" customWidth="1"/>
    <col min="2" max="2" width="8.42578125" customWidth="1"/>
    <col min="3" max="3" width="19" customWidth="1"/>
    <col min="4" max="4" width="11.5703125" customWidth="1"/>
    <col min="5" max="5" width="7" customWidth="1"/>
    <col min="6" max="6" width="17.5703125" customWidth="1"/>
    <col min="7" max="7" width="18.5703125" customWidth="1"/>
    <col min="8" max="8" width="10.85546875" customWidth="1"/>
    <col min="9" max="9" width="9.140625" customWidth="1"/>
    <col min="10" max="10" width="13" customWidth="1"/>
    <col min="11" max="11" width="14.85546875" customWidth="1"/>
    <col min="12" max="12" width="19.28515625" customWidth="1"/>
    <col min="13" max="14" width="13.5703125" customWidth="1"/>
    <col min="15" max="15" width="29.7109375" customWidth="1"/>
    <col min="16" max="16" width="22.5703125" customWidth="1"/>
    <col min="17" max="17" width="17" style="13" customWidth="1"/>
    <col min="18" max="18" width="17.85546875" style="7" customWidth="1"/>
    <col min="19" max="20" width="6.28515625" customWidth="1"/>
    <col min="21" max="21" width="12.140625" customWidth="1"/>
    <col min="22" max="22" width="9" bestFit="1" customWidth="1"/>
    <col min="23" max="23" width="16.85546875" customWidth="1"/>
    <col min="24" max="24" width="7" customWidth="1"/>
    <col min="25" max="25" width="19" customWidth="1"/>
    <col min="26" max="26" width="43.5703125" bestFit="1" customWidth="1"/>
    <col min="27" max="31" width="9.140625" style="10"/>
  </cols>
  <sheetData>
    <row r="1" spans="1:31" hidden="1" x14ac:dyDescent="0.2">
      <c r="B1" t="s">
        <v>8</v>
      </c>
    </row>
    <row r="2" spans="1:31" ht="15" x14ac:dyDescent="0.25">
      <c r="B2" s="1" t="s">
        <v>9</v>
      </c>
      <c r="C2" s="1" t="s">
        <v>10</v>
      </c>
      <c r="D2" s="1" t="s">
        <v>11</v>
      </c>
      <c r="F2" t="s">
        <v>73</v>
      </c>
    </row>
    <row r="3" spans="1:31" ht="114.75" customHeight="1" x14ac:dyDescent="0.2">
      <c r="B3" s="2" t="s">
        <v>12</v>
      </c>
      <c r="C3" s="2" t="s">
        <v>13</v>
      </c>
      <c r="D3" s="35" t="s">
        <v>12</v>
      </c>
      <c r="E3" s="36"/>
      <c r="F3" s="37"/>
      <c r="G3" s="3" t="s">
        <v>88</v>
      </c>
      <c r="Q3" s="14" t="s">
        <v>84</v>
      </c>
      <c r="R3" s="19" t="s">
        <v>107</v>
      </c>
    </row>
    <row r="4" spans="1:31" hidden="1" x14ac:dyDescent="0.2">
      <c r="B4" t="s">
        <v>14</v>
      </c>
      <c r="C4" t="s">
        <v>14</v>
      </c>
      <c r="D4" t="s">
        <v>15</v>
      </c>
      <c r="E4" t="s">
        <v>16</v>
      </c>
      <c r="F4" t="s">
        <v>16</v>
      </c>
      <c r="G4" t="s">
        <v>14</v>
      </c>
      <c r="H4" t="s">
        <v>15</v>
      </c>
      <c r="I4" t="s">
        <v>14</v>
      </c>
      <c r="J4" t="s">
        <v>14</v>
      </c>
      <c r="K4" t="s">
        <v>14</v>
      </c>
      <c r="L4" t="s">
        <v>14</v>
      </c>
      <c r="M4" t="s">
        <v>17</v>
      </c>
      <c r="N4" t="s">
        <v>17</v>
      </c>
      <c r="O4" t="s">
        <v>14</v>
      </c>
      <c r="P4" t="s">
        <v>18</v>
      </c>
      <c r="Q4" s="13" t="s">
        <v>16</v>
      </c>
      <c r="R4" s="7" t="s">
        <v>16</v>
      </c>
      <c r="S4" t="s">
        <v>18</v>
      </c>
      <c r="T4" t="s">
        <v>18</v>
      </c>
      <c r="U4" t="s">
        <v>18</v>
      </c>
      <c r="V4" t="s">
        <v>17</v>
      </c>
      <c r="W4" t="s">
        <v>14</v>
      </c>
      <c r="X4" t="s">
        <v>19</v>
      </c>
      <c r="Y4" t="s">
        <v>20</v>
      </c>
      <c r="Z4" t="s">
        <v>21</v>
      </c>
    </row>
    <row r="5" spans="1:31" hidden="1" x14ac:dyDescent="0.2"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s="13" t="s">
        <v>37</v>
      </c>
      <c r="R5" s="7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</row>
    <row r="6" spans="1:31" ht="15" x14ac:dyDescent="0.25">
      <c r="B6" s="33" t="s">
        <v>47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31" s="8" customFormat="1" ht="127.5" x14ac:dyDescent="0.2"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52</v>
      </c>
      <c r="G7" s="12" t="s">
        <v>53</v>
      </c>
      <c r="H7" s="12" t="s">
        <v>54</v>
      </c>
      <c r="I7" s="12" t="s">
        <v>55</v>
      </c>
      <c r="J7" s="12" t="s">
        <v>56</v>
      </c>
      <c r="K7" s="12" t="s">
        <v>57</v>
      </c>
      <c r="L7" s="12" t="s">
        <v>58</v>
      </c>
      <c r="M7" s="12" t="s">
        <v>59</v>
      </c>
      <c r="N7" s="12" t="s">
        <v>60</v>
      </c>
      <c r="O7" s="12" t="s">
        <v>61</v>
      </c>
      <c r="P7" s="12" t="s">
        <v>62</v>
      </c>
      <c r="Q7" s="15" t="s">
        <v>63</v>
      </c>
      <c r="R7" s="18" t="s">
        <v>64</v>
      </c>
      <c r="S7" s="12" t="s">
        <v>65</v>
      </c>
      <c r="T7" s="12" t="s">
        <v>66</v>
      </c>
      <c r="U7" s="12" t="s">
        <v>67</v>
      </c>
      <c r="V7" s="12" t="s">
        <v>68</v>
      </c>
      <c r="W7" s="12" t="s">
        <v>69</v>
      </c>
      <c r="X7" s="12" t="s">
        <v>70</v>
      </c>
      <c r="Y7" s="12" t="s">
        <v>71</v>
      </c>
      <c r="Z7" s="12" t="s">
        <v>72</v>
      </c>
      <c r="AA7" s="11"/>
      <c r="AB7" s="11"/>
      <c r="AC7" s="11"/>
      <c r="AD7" s="11"/>
      <c r="AE7" s="11"/>
    </row>
    <row r="8" spans="1:31" s="5" customFormat="1" ht="40.5" customHeight="1" x14ac:dyDescent="0.2">
      <c r="A8" s="20"/>
      <c r="B8" s="21">
        <v>2017</v>
      </c>
      <c r="C8" s="21" t="str">
        <f>G3</f>
        <v>ABRIL-JUNIO 2017</v>
      </c>
      <c r="D8" s="21" t="s">
        <v>1</v>
      </c>
      <c r="E8" s="9" t="s">
        <v>76</v>
      </c>
      <c r="F8" s="29" t="s">
        <v>74</v>
      </c>
      <c r="G8" s="9" t="s">
        <v>75</v>
      </c>
      <c r="H8" s="21" t="s">
        <v>6</v>
      </c>
      <c r="I8" s="21" t="s">
        <v>82</v>
      </c>
      <c r="J8" s="21" t="s">
        <v>90</v>
      </c>
      <c r="K8" s="21" t="s">
        <v>80</v>
      </c>
      <c r="L8" s="4"/>
      <c r="M8" s="6">
        <v>42828</v>
      </c>
      <c r="N8" s="6">
        <v>42857</v>
      </c>
      <c r="O8" s="22" t="s">
        <v>83</v>
      </c>
      <c r="P8" s="31" t="s">
        <v>108</v>
      </c>
      <c r="Q8" s="24">
        <v>83520</v>
      </c>
      <c r="R8" s="32">
        <f>[1]Hoja1!I26</f>
        <v>83520</v>
      </c>
      <c r="S8" s="9" t="s">
        <v>85</v>
      </c>
      <c r="T8" s="9" t="s">
        <v>85</v>
      </c>
      <c r="U8" s="9" t="s">
        <v>85</v>
      </c>
      <c r="V8" s="21" t="str">
        <f>Y8</f>
        <v>30 DE JUNIO DEL 2017</v>
      </c>
      <c r="W8" s="9" t="s">
        <v>86</v>
      </c>
      <c r="X8" s="21">
        <v>2017</v>
      </c>
      <c r="Y8" s="9" t="s">
        <v>89</v>
      </c>
      <c r="Z8" s="9" t="s">
        <v>87</v>
      </c>
      <c r="AA8" s="25"/>
      <c r="AB8" s="25"/>
      <c r="AC8" s="25"/>
      <c r="AD8" s="25"/>
      <c r="AE8" s="25"/>
    </row>
    <row r="9" spans="1:31" s="5" customFormat="1" ht="40.5" customHeight="1" x14ac:dyDescent="0.2">
      <c r="A9" s="20"/>
      <c r="B9" s="21">
        <v>2017</v>
      </c>
      <c r="C9" s="21" t="str">
        <f>C8</f>
        <v>ABRIL-JUNIO 2017</v>
      </c>
      <c r="D9" s="21" t="s">
        <v>1</v>
      </c>
      <c r="E9" s="9" t="s">
        <v>76</v>
      </c>
      <c r="F9" s="29" t="s">
        <v>74</v>
      </c>
      <c r="G9" s="9" t="s">
        <v>75</v>
      </c>
      <c r="H9" s="21" t="s">
        <v>6</v>
      </c>
      <c r="I9" s="21" t="s">
        <v>92</v>
      </c>
      <c r="J9" s="21" t="s">
        <v>91</v>
      </c>
      <c r="K9" s="21" t="s">
        <v>79</v>
      </c>
      <c r="L9" s="4"/>
      <c r="M9" s="6">
        <v>42828</v>
      </c>
      <c r="N9" s="6">
        <v>42887</v>
      </c>
      <c r="O9" s="22" t="s">
        <v>83</v>
      </c>
      <c r="P9" s="31" t="s">
        <v>109</v>
      </c>
      <c r="Q9" s="26">
        <v>826907.11</v>
      </c>
      <c r="R9" s="32">
        <f>[1]Hoja1!I27</f>
        <v>801978.11</v>
      </c>
      <c r="S9" s="9" t="s">
        <v>85</v>
      </c>
      <c r="T9" s="9" t="s">
        <v>85</v>
      </c>
      <c r="U9" s="9" t="s">
        <v>85</v>
      </c>
      <c r="V9" s="21" t="str">
        <f t="shared" ref="V9:V28" si="0">Y9</f>
        <v>30 DE JUNIO DEL 2017</v>
      </c>
      <c r="W9" s="9" t="s">
        <v>86</v>
      </c>
      <c r="X9" s="21">
        <v>2017</v>
      </c>
      <c r="Y9" s="9" t="str">
        <f>Y8</f>
        <v>30 DE JUNIO DEL 2017</v>
      </c>
      <c r="Z9" s="9" t="s">
        <v>87</v>
      </c>
      <c r="AA9" s="25"/>
      <c r="AB9" s="25"/>
      <c r="AC9" s="25"/>
      <c r="AD9" s="25"/>
      <c r="AE9" s="25"/>
    </row>
    <row r="10" spans="1:31" s="5" customFormat="1" ht="40.5" customHeight="1" x14ac:dyDescent="0.2">
      <c r="A10" s="20"/>
      <c r="B10" s="21">
        <v>2017</v>
      </c>
      <c r="C10" s="21" t="str">
        <f t="shared" ref="C10:C28" si="1">C9</f>
        <v>ABRIL-JUNIO 2017</v>
      </c>
      <c r="D10" s="21" t="s">
        <v>1</v>
      </c>
      <c r="E10" s="9" t="s">
        <v>76</v>
      </c>
      <c r="F10" s="29" t="s">
        <v>74</v>
      </c>
      <c r="G10" s="9" t="s">
        <v>75</v>
      </c>
      <c r="H10" s="21" t="s">
        <v>6</v>
      </c>
      <c r="I10" s="9" t="s">
        <v>93</v>
      </c>
      <c r="J10" s="9" t="s">
        <v>94</v>
      </c>
      <c r="K10" s="9" t="s">
        <v>95</v>
      </c>
      <c r="L10" s="4"/>
      <c r="M10" s="6">
        <v>42828</v>
      </c>
      <c r="N10" s="6">
        <v>42855</v>
      </c>
      <c r="O10" s="22" t="s">
        <v>83</v>
      </c>
      <c r="P10" s="23" t="s">
        <v>110</v>
      </c>
      <c r="Q10" s="24">
        <v>139883.31</v>
      </c>
      <c r="R10" s="32">
        <f>[1]Hoja1!I28</f>
        <v>139883.31</v>
      </c>
      <c r="S10" s="9" t="s">
        <v>85</v>
      </c>
      <c r="T10" s="9" t="s">
        <v>85</v>
      </c>
      <c r="U10" s="9" t="s">
        <v>85</v>
      </c>
      <c r="V10" s="21" t="str">
        <f t="shared" si="0"/>
        <v>30 DE JUNIO DEL 2017</v>
      </c>
      <c r="W10" s="9" t="s">
        <v>86</v>
      </c>
      <c r="X10" s="21">
        <v>2017</v>
      </c>
      <c r="Y10" s="9" t="s">
        <v>89</v>
      </c>
      <c r="Z10" s="9" t="s">
        <v>87</v>
      </c>
      <c r="AA10" s="25"/>
      <c r="AB10" s="25"/>
      <c r="AC10" s="25"/>
      <c r="AD10" s="25"/>
      <c r="AE10" s="25"/>
    </row>
    <row r="11" spans="1:31" s="5" customFormat="1" ht="40.5" customHeight="1" x14ac:dyDescent="0.2">
      <c r="A11" s="20"/>
      <c r="B11" s="21">
        <v>2017</v>
      </c>
      <c r="C11" s="21" t="str">
        <f t="shared" si="1"/>
        <v>ABRIL-JUNIO 2017</v>
      </c>
      <c r="D11" s="21" t="s">
        <v>1</v>
      </c>
      <c r="E11" s="9" t="s">
        <v>76</v>
      </c>
      <c r="F11" s="29" t="s">
        <v>74</v>
      </c>
      <c r="G11" s="9" t="s">
        <v>75</v>
      </c>
      <c r="H11" s="21" t="s">
        <v>6</v>
      </c>
      <c r="I11" s="9" t="s">
        <v>96</v>
      </c>
      <c r="J11" s="9" t="s">
        <v>81</v>
      </c>
      <c r="K11" s="9" t="s">
        <v>97</v>
      </c>
      <c r="L11" s="4"/>
      <c r="M11" s="6">
        <v>42828</v>
      </c>
      <c r="N11" s="6">
        <v>42842</v>
      </c>
      <c r="O11" s="22" t="s">
        <v>83</v>
      </c>
      <c r="P11" s="31" t="s">
        <v>111</v>
      </c>
      <c r="Q11" s="24">
        <v>79858.720000000001</v>
      </c>
      <c r="R11" s="32" t="s">
        <v>106</v>
      </c>
      <c r="S11" s="9" t="s">
        <v>85</v>
      </c>
      <c r="T11" s="9" t="s">
        <v>85</v>
      </c>
      <c r="U11" s="9" t="s">
        <v>85</v>
      </c>
      <c r="V11" s="21" t="str">
        <f t="shared" si="0"/>
        <v>30 DE JUNIO DEL 2017</v>
      </c>
      <c r="W11" s="9" t="s">
        <v>86</v>
      </c>
      <c r="X11" s="21">
        <v>2017</v>
      </c>
      <c r="Y11" s="9" t="s">
        <v>89</v>
      </c>
      <c r="Z11" s="9" t="s">
        <v>87</v>
      </c>
      <c r="AA11" s="25"/>
      <c r="AB11" s="25"/>
      <c r="AC11" s="25"/>
      <c r="AD11" s="25"/>
      <c r="AE11" s="25"/>
    </row>
    <row r="12" spans="1:31" s="5" customFormat="1" ht="40.5" customHeight="1" x14ac:dyDescent="0.2">
      <c r="A12" s="20"/>
      <c r="B12" s="21">
        <v>2017</v>
      </c>
      <c r="C12" s="21" t="str">
        <f t="shared" si="1"/>
        <v>ABRIL-JUNIO 2017</v>
      </c>
      <c r="D12" s="21" t="s">
        <v>1</v>
      </c>
      <c r="E12" s="9" t="s">
        <v>76</v>
      </c>
      <c r="F12" s="29" t="s">
        <v>74</v>
      </c>
      <c r="G12" s="9" t="s">
        <v>75</v>
      </c>
      <c r="H12" s="21" t="s">
        <v>6</v>
      </c>
      <c r="I12" s="9"/>
      <c r="J12" s="9"/>
      <c r="K12" s="9"/>
      <c r="L12" s="4" t="str">
        <f>[1]Hoja1!B30</f>
        <v>DESARROLLADORA SILMAR, S.A. DE C.V.</v>
      </c>
      <c r="M12" s="6">
        <v>42828</v>
      </c>
      <c r="N12" s="6">
        <v>42855</v>
      </c>
      <c r="O12" s="22" t="s">
        <v>83</v>
      </c>
      <c r="P12" s="23" t="s">
        <v>112</v>
      </c>
      <c r="Q12" s="24">
        <v>99180</v>
      </c>
      <c r="R12" s="32">
        <f>[1]Hoja1!I30</f>
        <v>99180</v>
      </c>
      <c r="S12" s="9" t="s">
        <v>85</v>
      </c>
      <c r="T12" s="9" t="s">
        <v>85</v>
      </c>
      <c r="U12" s="9" t="s">
        <v>85</v>
      </c>
      <c r="V12" s="21" t="str">
        <f t="shared" si="0"/>
        <v>30 DE JUNIO DEL 2017</v>
      </c>
      <c r="W12" s="9" t="s">
        <v>86</v>
      </c>
      <c r="X12" s="21">
        <v>2017</v>
      </c>
      <c r="Y12" s="9" t="s">
        <v>89</v>
      </c>
      <c r="Z12" s="9" t="s">
        <v>87</v>
      </c>
      <c r="AA12" s="25"/>
      <c r="AB12" s="25"/>
      <c r="AC12" s="25"/>
      <c r="AD12" s="25"/>
      <c r="AE12" s="25"/>
    </row>
    <row r="13" spans="1:31" s="5" customFormat="1" ht="40.5" customHeight="1" x14ac:dyDescent="0.2">
      <c r="A13" s="20"/>
      <c r="B13" s="21">
        <v>2017</v>
      </c>
      <c r="C13" s="21" t="str">
        <f t="shared" si="1"/>
        <v>ABRIL-JUNIO 2017</v>
      </c>
      <c r="D13" s="21" t="s">
        <v>1</v>
      </c>
      <c r="E13" s="9" t="s">
        <v>76</v>
      </c>
      <c r="F13" s="29" t="s">
        <v>74</v>
      </c>
      <c r="G13" s="9" t="s">
        <v>75</v>
      </c>
      <c r="H13" s="21" t="s">
        <v>6</v>
      </c>
      <c r="I13" s="9"/>
      <c r="J13" s="9"/>
      <c r="K13" s="9"/>
      <c r="L13" s="4" t="str">
        <f>[1]Hoja1!B31</f>
        <v>DESARROLLADORA SILMAR, S.A. DE C.V.</v>
      </c>
      <c r="M13" s="6">
        <v>42828</v>
      </c>
      <c r="N13" s="6">
        <v>42855</v>
      </c>
      <c r="O13" s="22" t="s">
        <v>83</v>
      </c>
      <c r="P13" s="31" t="s">
        <v>113</v>
      </c>
      <c r="Q13" s="24">
        <v>94192</v>
      </c>
      <c r="R13" s="32">
        <f>[1]Hoja1!H31</f>
        <v>94192</v>
      </c>
      <c r="S13" s="9" t="s">
        <v>85</v>
      </c>
      <c r="T13" s="9" t="s">
        <v>85</v>
      </c>
      <c r="U13" s="9" t="s">
        <v>85</v>
      </c>
      <c r="V13" s="21" t="str">
        <f t="shared" si="0"/>
        <v>30 DE JUNIO DEL 2017</v>
      </c>
      <c r="W13" s="9" t="s">
        <v>86</v>
      </c>
      <c r="X13" s="21">
        <v>2017</v>
      </c>
      <c r="Y13" s="9" t="s">
        <v>89</v>
      </c>
      <c r="Z13" s="9" t="s">
        <v>87</v>
      </c>
      <c r="AA13" s="25"/>
      <c r="AB13" s="25"/>
      <c r="AC13" s="25"/>
      <c r="AD13" s="25"/>
      <c r="AE13" s="25"/>
    </row>
    <row r="14" spans="1:31" s="5" customFormat="1" ht="40.5" customHeight="1" x14ac:dyDescent="0.2">
      <c r="A14" s="20"/>
      <c r="B14" s="21">
        <v>2017</v>
      </c>
      <c r="C14" s="21" t="str">
        <f t="shared" si="1"/>
        <v>ABRIL-JUNIO 2017</v>
      </c>
      <c r="D14" s="21" t="s">
        <v>1</v>
      </c>
      <c r="E14" s="9" t="s">
        <v>76</v>
      </c>
      <c r="F14" s="29" t="s">
        <v>74</v>
      </c>
      <c r="G14" s="9" t="s">
        <v>75</v>
      </c>
      <c r="H14" s="21" t="s">
        <v>6</v>
      </c>
      <c r="I14" s="9" t="s">
        <v>98</v>
      </c>
      <c r="J14" s="9" t="s">
        <v>99</v>
      </c>
      <c r="K14" s="9" t="s">
        <v>77</v>
      </c>
      <c r="L14" s="4"/>
      <c r="M14" s="6">
        <v>42841</v>
      </c>
      <c r="N14" s="6">
        <v>42855</v>
      </c>
      <c r="O14" s="22" t="s">
        <v>83</v>
      </c>
      <c r="P14" s="23" t="s">
        <v>114</v>
      </c>
      <c r="Q14" s="24">
        <v>118860.93</v>
      </c>
      <c r="R14" s="32" t="s">
        <v>106</v>
      </c>
      <c r="S14" s="9" t="s">
        <v>85</v>
      </c>
      <c r="T14" s="9" t="s">
        <v>85</v>
      </c>
      <c r="U14" s="9" t="s">
        <v>85</v>
      </c>
      <c r="V14" s="21" t="str">
        <f t="shared" si="0"/>
        <v>30 DE JUNIO DEL 2017</v>
      </c>
      <c r="W14" s="9" t="s">
        <v>86</v>
      </c>
      <c r="X14" s="21">
        <v>2017</v>
      </c>
      <c r="Y14" s="9" t="s">
        <v>89</v>
      </c>
      <c r="Z14" s="9" t="s">
        <v>87</v>
      </c>
      <c r="AA14" s="25"/>
      <c r="AB14" s="25"/>
      <c r="AC14" s="25"/>
      <c r="AD14" s="25"/>
      <c r="AE14" s="25"/>
    </row>
    <row r="15" spans="1:31" s="5" customFormat="1" ht="40.5" customHeight="1" x14ac:dyDescent="0.2">
      <c r="A15" s="20"/>
      <c r="B15" s="21">
        <v>2017</v>
      </c>
      <c r="C15" s="21" t="str">
        <f t="shared" si="1"/>
        <v>ABRIL-JUNIO 2017</v>
      </c>
      <c r="D15" s="21" t="s">
        <v>1</v>
      </c>
      <c r="E15" s="9" t="s">
        <v>76</v>
      </c>
      <c r="F15" s="29" t="s">
        <v>74</v>
      </c>
      <c r="G15" s="9" t="s">
        <v>75</v>
      </c>
      <c r="H15" s="21" t="s">
        <v>6</v>
      </c>
      <c r="I15" s="9" t="s">
        <v>98</v>
      </c>
      <c r="J15" s="9" t="s">
        <v>99</v>
      </c>
      <c r="K15" s="9" t="s">
        <v>77</v>
      </c>
      <c r="L15" s="4"/>
      <c r="M15" s="6">
        <v>42841</v>
      </c>
      <c r="N15" s="6">
        <v>42855</v>
      </c>
      <c r="O15" s="22" t="s">
        <v>83</v>
      </c>
      <c r="P15" s="23" t="s">
        <v>115</v>
      </c>
      <c r="Q15" s="24">
        <v>96201.51</v>
      </c>
      <c r="R15" s="32" t="s">
        <v>106</v>
      </c>
      <c r="S15" s="9" t="s">
        <v>85</v>
      </c>
      <c r="T15" s="9" t="s">
        <v>85</v>
      </c>
      <c r="U15" s="9" t="s">
        <v>85</v>
      </c>
      <c r="V15" s="21" t="str">
        <f t="shared" si="0"/>
        <v>30 DE JUNIO DEL 2017</v>
      </c>
      <c r="W15" s="9" t="s">
        <v>86</v>
      </c>
      <c r="X15" s="21">
        <v>2017</v>
      </c>
      <c r="Y15" s="9" t="s">
        <v>89</v>
      </c>
      <c r="Z15" s="9" t="s">
        <v>87</v>
      </c>
      <c r="AA15" s="25"/>
      <c r="AB15" s="25"/>
      <c r="AC15" s="25"/>
      <c r="AD15" s="25"/>
      <c r="AE15" s="25"/>
    </row>
    <row r="16" spans="1:31" s="5" customFormat="1" ht="40.5" customHeight="1" x14ac:dyDescent="0.2">
      <c r="A16" s="27"/>
      <c r="B16" s="21">
        <v>2017</v>
      </c>
      <c r="C16" s="21" t="str">
        <f t="shared" si="1"/>
        <v>ABRIL-JUNIO 2017</v>
      </c>
      <c r="D16" s="21" t="s">
        <v>1</v>
      </c>
      <c r="E16" s="9" t="s">
        <v>76</v>
      </c>
      <c r="F16" s="29" t="s">
        <v>74</v>
      </c>
      <c r="G16" s="9" t="s">
        <v>75</v>
      </c>
      <c r="H16" s="21" t="s">
        <v>6</v>
      </c>
      <c r="I16" s="9"/>
      <c r="J16" s="9"/>
      <c r="K16" s="9"/>
      <c r="L16" s="4" t="str">
        <f>[1]Hoja1!B34</f>
        <v>DESARROLLADORA SILMAR, S.A. DE C.V.</v>
      </c>
      <c r="M16" s="6">
        <v>42877</v>
      </c>
      <c r="N16" s="6">
        <v>42966</v>
      </c>
      <c r="O16" s="22" t="s">
        <v>83</v>
      </c>
      <c r="P16" s="23" t="s">
        <v>116</v>
      </c>
      <c r="Q16" s="24">
        <v>1512679.69</v>
      </c>
      <c r="R16" s="32">
        <f>[1]Hoja1!H34</f>
        <v>286772.69</v>
      </c>
      <c r="S16" s="9" t="s">
        <v>85</v>
      </c>
      <c r="T16" s="9" t="s">
        <v>85</v>
      </c>
      <c r="U16" s="9" t="s">
        <v>85</v>
      </c>
      <c r="V16" s="21" t="str">
        <f t="shared" si="0"/>
        <v>30 DE JUNIO DEL 2017</v>
      </c>
      <c r="W16" s="9" t="s">
        <v>86</v>
      </c>
      <c r="X16" s="21">
        <v>2017</v>
      </c>
      <c r="Y16" s="9" t="s">
        <v>89</v>
      </c>
      <c r="Z16" s="9" t="s">
        <v>87</v>
      </c>
      <c r="AA16" s="25"/>
      <c r="AB16" s="25"/>
      <c r="AC16" s="25"/>
      <c r="AD16" s="25"/>
      <c r="AE16" s="25"/>
    </row>
    <row r="17" spans="1:31" s="5" customFormat="1" ht="40.5" customHeight="1" x14ac:dyDescent="0.2">
      <c r="A17" s="27"/>
      <c r="B17" s="21">
        <v>2017</v>
      </c>
      <c r="C17" s="21" t="str">
        <f t="shared" si="1"/>
        <v>ABRIL-JUNIO 2017</v>
      </c>
      <c r="D17" s="21" t="s">
        <v>1</v>
      </c>
      <c r="E17" s="9" t="s">
        <v>76</v>
      </c>
      <c r="F17" s="29" t="s">
        <v>74</v>
      </c>
      <c r="G17" s="9" t="s">
        <v>75</v>
      </c>
      <c r="H17" s="21" t="s">
        <v>6</v>
      </c>
      <c r="I17" s="9"/>
      <c r="J17" s="9"/>
      <c r="K17" s="9"/>
      <c r="L17" s="4" t="str">
        <f>[1]Hoja1!B35</f>
        <v>ENLACE CONSTRUCTIVO, S.A. DE C.V.</v>
      </c>
      <c r="M17" s="6">
        <v>42877</v>
      </c>
      <c r="N17" s="6">
        <v>42936</v>
      </c>
      <c r="O17" s="22" t="s">
        <v>83</v>
      </c>
      <c r="P17" s="23" t="s">
        <v>118</v>
      </c>
      <c r="Q17" s="24">
        <v>1146730.1200000001</v>
      </c>
      <c r="R17" s="32">
        <f>[1]Hoja1!H35</f>
        <v>573365.06000000006</v>
      </c>
      <c r="S17" s="9" t="s">
        <v>85</v>
      </c>
      <c r="T17" s="9" t="s">
        <v>85</v>
      </c>
      <c r="U17" s="9" t="s">
        <v>85</v>
      </c>
      <c r="V17" s="21" t="str">
        <f t="shared" si="0"/>
        <v>30 DE JUNIO DEL 2017</v>
      </c>
      <c r="W17" s="9" t="s">
        <v>86</v>
      </c>
      <c r="X17" s="21">
        <v>2017</v>
      </c>
      <c r="Y17" s="9" t="s">
        <v>89</v>
      </c>
      <c r="Z17" s="9" t="s">
        <v>87</v>
      </c>
      <c r="AA17" s="25"/>
      <c r="AB17" s="25"/>
      <c r="AC17" s="25"/>
      <c r="AD17" s="25"/>
      <c r="AE17" s="25"/>
    </row>
    <row r="18" spans="1:31" s="5" customFormat="1" ht="40.5" customHeight="1" x14ac:dyDescent="0.2">
      <c r="A18" s="27"/>
      <c r="B18" s="21">
        <v>2017</v>
      </c>
      <c r="C18" s="21" t="str">
        <f t="shared" si="1"/>
        <v>ABRIL-JUNIO 2017</v>
      </c>
      <c r="D18" s="21" t="s">
        <v>1</v>
      </c>
      <c r="E18" s="9" t="s">
        <v>76</v>
      </c>
      <c r="F18" s="29" t="s">
        <v>74</v>
      </c>
      <c r="G18" s="9" t="s">
        <v>75</v>
      </c>
      <c r="H18" s="21" t="s">
        <v>6</v>
      </c>
      <c r="I18" s="9" t="s">
        <v>96</v>
      </c>
      <c r="J18" s="9" t="s">
        <v>81</v>
      </c>
      <c r="K18" s="9" t="s">
        <v>78</v>
      </c>
      <c r="L18" s="4"/>
      <c r="M18" s="6">
        <v>42871</v>
      </c>
      <c r="N18" s="6">
        <v>42885</v>
      </c>
      <c r="O18" s="22" t="s">
        <v>83</v>
      </c>
      <c r="P18" s="23" t="s">
        <v>119</v>
      </c>
      <c r="Q18" s="24">
        <v>92776.8</v>
      </c>
      <c r="R18" s="32">
        <f>[1]Hoja1!I36</f>
        <v>92776.8</v>
      </c>
      <c r="S18" s="9" t="s">
        <v>85</v>
      </c>
      <c r="T18" s="9" t="s">
        <v>85</v>
      </c>
      <c r="U18" s="9" t="s">
        <v>85</v>
      </c>
      <c r="V18" s="21" t="str">
        <f t="shared" si="0"/>
        <v>30 DE JUNIO DEL 2017</v>
      </c>
      <c r="W18" s="9" t="s">
        <v>86</v>
      </c>
      <c r="X18" s="21">
        <v>2017</v>
      </c>
      <c r="Y18" s="9" t="s">
        <v>89</v>
      </c>
      <c r="Z18" s="9" t="s">
        <v>87</v>
      </c>
      <c r="AA18" s="25"/>
      <c r="AB18" s="25"/>
      <c r="AC18" s="25"/>
      <c r="AD18" s="25"/>
      <c r="AE18" s="25"/>
    </row>
    <row r="19" spans="1:31" s="5" customFormat="1" ht="40.5" customHeight="1" x14ac:dyDescent="0.2">
      <c r="A19" s="27"/>
      <c r="B19" s="21">
        <v>2017</v>
      </c>
      <c r="C19" s="21" t="str">
        <f t="shared" si="1"/>
        <v>ABRIL-JUNIO 2017</v>
      </c>
      <c r="D19" s="21" t="s">
        <v>1</v>
      </c>
      <c r="E19" s="9" t="s">
        <v>76</v>
      </c>
      <c r="F19" s="29" t="s">
        <v>74</v>
      </c>
      <c r="G19" s="9" t="s">
        <v>75</v>
      </c>
      <c r="H19" s="21" t="s">
        <v>6</v>
      </c>
      <c r="I19" s="9" t="s">
        <v>96</v>
      </c>
      <c r="J19" s="9" t="s">
        <v>81</v>
      </c>
      <c r="K19" s="9" t="s">
        <v>97</v>
      </c>
      <c r="L19" s="4"/>
      <c r="M19" s="6">
        <v>42871</v>
      </c>
      <c r="N19" s="6">
        <v>42885</v>
      </c>
      <c r="O19" s="22" t="s">
        <v>83</v>
      </c>
      <c r="P19" s="23" t="s">
        <v>117</v>
      </c>
      <c r="Q19" s="24">
        <v>153848.71</v>
      </c>
      <c r="R19" s="32">
        <f>[1]Hoja1!I37</f>
        <v>153848.71</v>
      </c>
      <c r="S19" s="9" t="s">
        <v>85</v>
      </c>
      <c r="T19" s="9" t="s">
        <v>85</v>
      </c>
      <c r="U19" s="9" t="s">
        <v>85</v>
      </c>
      <c r="V19" s="21" t="str">
        <f t="shared" si="0"/>
        <v>30 DE JUNIO DEL 2017</v>
      </c>
      <c r="W19" s="9" t="s">
        <v>86</v>
      </c>
      <c r="X19" s="21">
        <v>2017</v>
      </c>
      <c r="Y19" s="9" t="s">
        <v>89</v>
      </c>
      <c r="Z19" s="9" t="s">
        <v>87</v>
      </c>
      <c r="AA19" s="25"/>
      <c r="AB19" s="25"/>
      <c r="AC19" s="25"/>
      <c r="AD19" s="25"/>
      <c r="AE19" s="25"/>
    </row>
    <row r="20" spans="1:31" s="5" customFormat="1" ht="40.5" customHeight="1" x14ac:dyDescent="0.2">
      <c r="A20" s="27"/>
      <c r="B20" s="21">
        <v>2017</v>
      </c>
      <c r="C20" s="21" t="str">
        <f t="shared" si="1"/>
        <v>ABRIL-JUNIO 2017</v>
      </c>
      <c r="D20" s="21" t="s">
        <v>1</v>
      </c>
      <c r="E20" s="9" t="s">
        <v>76</v>
      </c>
      <c r="F20" s="29" t="s">
        <v>74</v>
      </c>
      <c r="G20" s="9" t="s">
        <v>75</v>
      </c>
      <c r="H20" s="21" t="s">
        <v>6</v>
      </c>
      <c r="I20" s="9" t="s">
        <v>92</v>
      </c>
      <c r="J20" s="9" t="s">
        <v>91</v>
      </c>
      <c r="K20" s="9" t="s">
        <v>79</v>
      </c>
      <c r="L20" s="4"/>
      <c r="M20" s="6">
        <v>42887</v>
      </c>
      <c r="N20" s="6">
        <v>42901</v>
      </c>
      <c r="O20" s="22" t="s">
        <v>83</v>
      </c>
      <c r="P20" s="23" t="s">
        <v>120</v>
      </c>
      <c r="Q20" s="24">
        <v>136416</v>
      </c>
      <c r="R20" s="32">
        <f>[1]Hoja1!I38</f>
        <v>136416</v>
      </c>
      <c r="S20" s="9" t="s">
        <v>85</v>
      </c>
      <c r="T20" s="9" t="s">
        <v>85</v>
      </c>
      <c r="U20" s="9" t="s">
        <v>85</v>
      </c>
      <c r="V20" s="21" t="str">
        <f t="shared" si="0"/>
        <v>30 DE JUNIO DEL 2017</v>
      </c>
      <c r="W20" s="9" t="s">
        <v>86</v>
      </c>
      <c r="X20" s="21">
        <v>2017</v>
      </c>
      <c r="Y20" s="9" t="s">
        <v>89</v>
      </c>
      <c r="Z20" s="9" t="s">
        <v>87</v>
      </c>
      <c r="AA20" s="25"/>
      <c r="AB20" s="25"/>
      <c r="AC20" s="25"/>
      <c r="AD20" s="25"/>
      <c r="AE20" s="25"/>
    </row>
    <row r="21" spans="1:31" s="5" customFormat="1" ht="40.5" customHeight="1" x14ac:dyDescent="0.2">
      <c r="A21" s="27"/>
      <c r="B21" s="21">
        <v>2017</v>
      </c>
      <c r="C21" s="21" t="str">
        <f t="shared" si="1"/>
        <v>ABRIL-JUNIO 2017</v>
      </c>
      <c r="D21" s="21" t="s">
        <v>1</v>
      </c>
      <c r="E21" s="9" t="s">
        <v>76</v>
      </c>
      <c r="F21" s="29" t="s">
        <v>74</v>
      </c>
      <c r="G21" s="9" t="s">
        <v>75</v>
      </c>
      <c r="H21" s="21" t="s">
        <v>6</v>
      </c>
      <c r="I21" s="9" t="s">
        <v>96</v>
      </c>
      <c r="J21" s="9" t="s">
        <v>81</v>
      </c>
      <c r="K21" s="9" t="s">
        <v>78</v>
      </c>
      <c r="L21" s="4"/>
      <c r="M21" s="6">
        <v>42887</v>
      </c>
      <c r="N21" s="6">
        <v>42916</v>
      </c>
      <c r="O21" s="22" t="s">
        <v>83</v>
      </c>
      <c r="P21" s="23" t="s">
        <v>127</v>
      </c>
      <c r="Q21" s="24">
        <v>113361.9</v>
      </c>
      <c r="R21" s="28">
        <f>[1]Hoja1!I39</f>
        <v>113361.9</v>
      </c>
      <c r="S21" s="9" t="s">
        <v>85</v>
      </c>
      <c r="T21" s="9" t="s">
        <v>85</v>
      </c>
      <c r="U21" s="9" t="s">
        <v>85</v>
      </c>
      <c r="V21" s="21" t="str">
        <f t="shared" si="0"/>
        <v>30 DE JUNIO DEL 2017</v>
      </c>
      <c r="W21" s="9" t="s">
        <v>86</v>
      </c>
      <c r="X21" s="21">
        <v>2017</v>
      </c>
      <c r="Y21" s="9" t="s">
        <v>89</v>
      </c>
      <c r="Z21" s="9" t="s">
        <v>87</v>
      </c>
      <c r="AA21" s="25"/>
      <c r="AB21" s="25"/>
      <c r="AC21" s="25"/>
      <c r="AD21" s="25"/>
      <c r="AE21" s="25"/>
    </row>
    <row r="22" spans="1:31" s="5" customFormat="1" ht="40.5" customHeight="1" x14ac:dyDescent="0.2">
      <c r="A22" s="27"/>
      <c r="B22" s="21">
        <v>2017</v>
      </c>
      <c r="C22" s="21" t="str">
        <f t="shared" si="1"/>
        <v>ABRIL-JUNIO 2017</v>
      </c>
      <c r="D22" s="21" t="s">
        <v>1</v>
      </c>
      <c r="E22" s="9" t="s">
        <v>76</v>
      </c>
      <c r="F22" s="29" t="s">
        <v>74</v>
      </c>
      <c r="G22" s="9" t="s">
        <v>75</v>
      </c>
      <c r="H22" s="21" t="s">
        <v>6</v>
      </c>
      <c r="I22" s="9"/>
      <c r="J22" s="21"/>
      <c r="K22" s="21"/>
      <c r="L22" s="4" t="str">
        <f>[1]Hoja1!B40</f>
        <v>CONSTRUCCIONES DEL RINCÓN, S.A. DE C.V.</v>
      </c>
      <c r="M22" s="6">
        <v>42919</v>
      </c>
      <c r="N22" s="6">
        <v>43008</v>
      </c>
      <c r="O22" s="22" t="s">
        <v>83</v>
      </c>
      <c r="P22" s="31" t="s">
        <v>121</v>
      </c>
      <c r="Q22" s="24">
        <v>3247906.61</v>
      </c>
      <c r="R22" s="32">
        <f>[1]Hoja1!I40</f>
        <v>1623953.31</v>
      </c>
      <c r="S22" s="9" t="s">
        <v>85</v>
      </c>
      <c r="T22" s="9" t="s">
        <v>85</v>
      </c>
      <c r="U22" s="9" t="s">
        <v>85</v>
      </c>
      <c r="V22" s="21" t="str">
        <f t="shared" si="0"/>
        <v>30 DE JUNIO DEL 2017</v>
      </c>
      <c r="W22" s="9" t="s">
        <v>86</v>
      </c>
      <c r="X22" s="21">
        <v>2017</v>
      </c>
      <c r="Y22" s="9" t="s">
        <v>89</v>
      </c>
      <c r="Z22" s="9" t="s">
        <v>87</v>
      </c>
      <c r="AA22" s="25"/>
      <c r="AB22" s="25"/>
      <c r="AC22" s="25"/>
      <c r="AD22" s="25"/>
      <c r="AE22" s="25"/>
    </row>
    <row r="23" spans="1:31" s="5" customFormat="1" ht="40.5" customHeight="1" x14ac:dyDescent="0.2">
      <c r="A23" s="27"/>
      <c r="B23" s="21">
        <v>2017</v>
      </c>
      <c r="C23" s="21" t="str">
        <f t="shared" si="1"/>
        <v>ABRIL-JUNIO 2017</v>
      </c>
      <c r="D23" s="21" t="s">
        <v>1</v>
      </c>
      <c r="E23" s="9" t="s">
        <v>76</v>
      </c>
      <c r="F23" s="29" t="s">
        <v>74</v>
      </c>
      <c r="G23" s="9" t="s">
        <v>75</v>
      </c>
      <c r="H23" s="21" t="s">
        <v>6</v>
      </c>
      <c r="I23" s="9" t="s">
        <v>102</v>
      </c>
      <c r="J23" s="9" t="s">
        <v>100</v>
      </c>
      <c r="K23" s="9" t="s">
        <v>101</v>
      </c>
      <c r="L23" s="4"/>
      <c r="M23" s="6">
        <v>42919</v>
      </c>
      <c r="N23" s="6">
        <v>42978</v>
      </c>
      <c r="O23" s="22" t="s">
        <v>83</v>
      </c>
      <c r="P23" s="23" t="s">
        <v>122</v>
      </c>
      <c r="Q23" s="24">
        <v>522424.56</v>
      </c>
      <c r="R23" s="32" t="s">
        <v>85</v>
      </c>
      <c r="S23" s="9" t="s">
        <v>85</v>
      </c>
      <c r="T23" s="9" t="s">
        <v>85</v>
      </c>
      <c r="U23" s="9" t="s">
        <v>85</v>
      </c>
      <c r="V23" s="21" t="str">
        <f t="shared" si="0"/>
        <v>30 DE JUNIO DEL 2017</v>
      </c>
      <c r="W23" s="9" t="s">
        <v>86</v>
      </c>
      <c r="X23" s="21">
        <v>2017</v>
      </c>
      <c r="Y23" s="9" t="s">
        <v>89</v>
      </c>
      <c r="Z23" s="9" t="s">
        <v>87</v>
      </c>
      <c r="AA23" s="25"/>
      <c r="AB23" s="25"/>
      <c r="AC23" s="25"/>
      <c r="AD23" s="25"/>
      <c r="AE23" s="25"/>
    </row>
    <row r="24" spans="1:31" s="5" customFormat="1" ht="40.5" customHeight="1" x14ac:dyDescent="0.2">
      <c r="A24" s="27"/>
      <c r="B24" s="21">
        <v>2017</v>
      </c>
      <c r="C24" s="21" t="str">
        <f>C23</f>
        <v>ABRIL-JUNIO 2017</v>
      </c>
      <c r="D24" s="21" t="s">
        <v>1</v>
      </c>
      <c r="E24" s="9" t="s">
        <v>76</v>
      </c>
      <c r="F24" s="29" t="s">
        <v>74</v>
      </c>
      <c r="G24" s="9" t="s">
        <v>75</v>
      </c>
      <c r="H24" s="21" t="s">
        <v>6</v>
      </c>
      <c r="I24" s="9"/>
      <c r="J24" s="21"/>
      <c r="K24" s="21"/>
      <c r="L24" s="4" t="str">
        <f>[1]Hoja1!B42</f>
        <v>ENLACE CONSTRUCTIVO, S.A. DE C.V.</v>
      </c>
      <c r="M24" s="6">
        <v>42919</v>
      </c>
      <c r="N24" s="6">
        <v>43008</v>
      </c>
      <c r="O24" s="22" t="s">
        <v>83</v>
      </c>
      <c r="P24" s="23" t="s">
        <v>123</v>
      </c>
      <c r="Q24" s="24">
        <v>3146489.39</v>
      </c>
      <c r="R24" s="32">
        <f>[1]Hoja1!I42</f>
        <v>1242968</v>
      </c>
      <c r="S24" s="9" t="s">
        <v>85</v>
      </c>
      <c r="T24" s="9" t="s">
        <v>85</v>
      </c>
      <c r="U24" s="9" t="s">
        <v>85</v>
      </c>
      <c r="V24" s="21" t="str">
        <f t="shared" si="0"/>
        <v>30 DE JUNIO DEL 2017</v>
      </c>
      <c r="W24" s="9" t="s">
        <v>86</v>
      </c>
      <c r="X24" s="21">
        <v>2017</v>
      </c>
      <c r="Y24" s="9" t="s">
        <v>89</v>
      </c>
      <c r="Z24" s="9" t="s">
        <v>87</v>
      </c>
      <c r="AA24" s="25"/>
      <c r="AB24" s="25"/>
      <c r="AC24" s="25"/>
      <c r="AD24" s="25"/>
      <c r="AE24" s="25"/>
    </row>
    <row r="25" spans="1:31" s="5" customFormat="1" ht="40.5" customHeight="1" x14ac:dyDescent="0.2">
      <c r="A25" s="27"/>
      <c r="B25" s="21">
        <v>2017</v>
      </c>
      <c r="C25" s="21" t="str">
        <f t="shared" si="1"/>
        <v>ABRIL-JUNIO 2017</v>
      </c>
      <c r="D25" s="21" t="s">
        <v>1</v>
      </c>
      <c r="E25" s="9" t="s">
        <v>76</v>
      </c>
      <c r="F25" s="29" t="s">
        <v>74</v>
      </c>
      <c r="G25" s="9" t="s">
        <v>75</v>
      </c>
      <c r="H25" s="21" t="s">
        <v>6</v>
      </c>
      <c r="I25" s="9"/>
      <c r="J25" s="9"/>
      <c r="K25" s="9"/>
      <c r="L25" s="4" t="str">
        <f>[1]Hoja1!B43</f>
        <v>PROYECTOS Y CONSTRUCCIONES DEL RINCÓN, S.A. DE C.V.</v>
      </c>
      <c r="M25" s="6">
        <v>42909</v>
      </c>
      <c r="N25" s="6">
        <v>42923</v>
      </c>
      <c r="O25" s="22" t="s">
        <v>83</v>
      </c>
      <c r="P25" s="23" t="s">
        <v>128</v>
      </c>
      <c r="Q25" s="24">
        <v>145463.32999999999</v>
      </c>
      <c r="R25" s="32" t="s">
        <v>106</v>
      </c>
      <c r="S25" s="9" t="s">
        <v>85</v>
      </c>
      <c r="T25" s="9" t="s">
        <v>85</v>
      </c>
      <c r="U25" s="9" t="s">
        <v>85</v>
      </c>
      <c r="V25" s="21" t="str">
        <f t="shared" si="0"/>
        <v>30 DE JUNIO DEL 2017</v>
      </c>
      <c r="W25" s="9" t="s">
        <v>86</v>
      </c>
      <c r="X25" s="21">
        <v>2017</v>
      </c>
      <c r="Y25" s="9" t="s">
        <v>89</v>
      </c>
      <c r="Z25" s="9" t="s">
        <v>87</v>
      </c>
      <c r="AA25" s="25"/>
      <c r="AB25" s="25"/>
      <c r="AC25" s="25"/>
      <c r="AD25" s="25"/>
      <c r="AE25" s="25"/>
    </row>
    <row r="26" spans="1:31" s="5" customFormat="1" ht="40.5" customHeight="1" x14ac:dyDescent="0.2">
      <c r="A26" s="27"/>
      <c r="B26" s="21">
        <v>2017</v>
      </c>
      <c r="C26" s="21" t="str">
        <f t="shared" si="1"/>
        <v>ABRIL-JUNIO 2017</v>
      </c>
      <c r="D26" s="21" t="s">
        <v>1</v>
      </c>
      <c r="E26" s="9" t="s">
        <v>76</v>
      </c>
      <c r="F26" s="29" t="s">
        <v>74</v>
      </c>
      <c r="G26" s="9" t="s">
        <v>75</v>
      </c>
      <c r="H26" s="21" t="s">
        <v>6</v>
      </c>
      <c r="I26" s="9" t="s">
        <v>103</v>
      </c>
      <c r="J26" s="9" t="s">
        <v>104</v>
      </c>
      <c r="K26" s="9" t="s">
        <v>105</v>
      </c>
      <c r="L26" s="4"/>
      <c r="M26" s="6">
        <v>42909</v>
      </c>
      <c r="N26" s="6">
        <v>42923</v>
      </c>
      <c r="O26" s="22" t="s">
        <v>83</v>
      </c>
      <c r="P26" s="31" t="s">
        <v>124</v>
      </c>
      <c r="Q26" s="24">
        <v>104834.36</v>
      </c>
      <c r="R26" s="32" t="s">
        <v>106</v>
      </c>
      <c r="S26" s="9" t="s">
        <v>85</v>
      </c>
      <c r="T26" s="9" t="s">
        <v>85</v>
      </c>
      <c r="U26" s="9" t="s">
        <v>85</v>
      </c>
      <c r="V26" s="21" t="str">
        <f t="shared" si="0"/>
        <v>30 DE JUNIO DEL 2017</v>
      </c>
      <c r="W26" s="9" t="s">
        <v>86</v>
      </c>
      <c r="X26" s="21">
        <v>2017</v>
      </c>
      <c r="Y26" s="9" t="s">
        <v>89</v>
      </c>
      <c r="Z26" s="9" t="s">
        <v>87</v>
      </c>
      <c r="AA26" s="25"/>
      <c r="AB26" s="25"/>
      <c r="AC26" s="25"/>
      <c r="AD26" s="25"/>
      <c r="AE26" s="25"/>
    </row>
    <row r="27" spans="1:31" s="5" customFormat="1" ht="40.5" customHeight="1" x14ac:dyDescent="0.2">
      <c r="A27" s="27"/>
      <c r="B27" s="21">
        <v>2017</v>
      </c>
      <c r="C27" s="21" t="str">
        <f t="shared" si="1"/>
        <v>ABRIL-JUNIO 2017</v>
      </c>
      <c r="D27" s="21" t="s">
        <v>1</v>
      </c>
      <c r="E27" s="9" t="s">
        <v>76</v>
      </c>
      <c r="F27" s="29" t="s">
        <v>74</v>
      </c>
      <c r="G27" s="9" t="s">
        <v>75</v>
      </c>
      <c r="H27" s="21" t="s">
        <v>6</v>
      </c>
      <c r="I27" s="9" t="s">
        <v>103</v>
      </c>
      <c r="J27" s="9" t="s">
        <v>104</v>
      </c>
      <c r="K27" s="9" t="s">
        <v>105</v>
      </c>
      <c r="L27" s="4"/>
      <c r="M27" s="6">
        <v>42919</v>
      </c>
      <c r="N27" s="6">
        <v>42978</v>
      </c>
      <c r="O27" s="22" t="s">
        <v>83</v>
      </c>
      <c r="P27" s="23" t="s">
        <v>125</v>
      </c>
      <c r="Q27" s="24">
        <v>733300.04</v>
      </c>
      <c r="R27" s="32" t="s">
        <v>106</v>
      </c>
      <c r="S27" s="9" t="s">
        <v>85</v>
      </c>
      <c r="T27" s="9" t="s">
        <v>85</v>
      </c>
      <c r="U27" s="9" t="s">
        <v>85</v>
      </c>
      <c r="V27" s="21" t="str">
        <f t="shared" si="0"/>
        <v>30 DE JUNIO DEL 2017</v>
      </c>
      <c r="W27" s="9" t="s">
        <v>86</v>
      </c>
      <c r="X27" s="21">
        <v>2017</v>
      </c>
      <c r="Y27" s="9" t="s">
        <v>89</v>
      </c>
      <c r="Z27" s="9" t="s">
        <v>87</v>
      </c>
      <c r="AA27" s="25"/>
      <c r="AB27" s="25"/>
      <c r="AC27" s="25"/>
      <c r="AD27" s="25"/>
      <c r="AE27" s="25"/>
    </row>
    <row r="28" spans="1:31" s="5" customFormat="1" ht="40.5" customHeight="1" x14ac:dyDescent="0.2">
      <c r="A28" s="20"/>
      <c r="B28" s="21">
        <v>2017</v>
      </c>
      <c r="C28" s="21" t="str">
        <f t="shared" si="1"/>
        <v>ABRIL-JUNIO 2017</v>
      </c>
      <c r="D28" s="21" t="s">
        <v>1</v>
      </c>
      <c r="E28" s="9" t="s">
        <v>76</v>
      </c>
      <c r="F28" s="29" t="s">
        <v>74</v>
      </c>
      <c r="G28" s="9" t="s">
        <v>75</v>
      </c>
      <c r="H28" s="21" t="s">
        <v>6</v>
      </c>
      <c r="I28" s="9" t="s">
        <v>102</v>
      </c>
      <c r="J28" s="9" t="s">
        <v>100</v>
      </c>
      <c r="K28" s="9" t="s">
        <v>101</v>
      </c>
      <c r="L28" s="4"/>
      <c r="M28" s="6">
        <v>42919</v>
      </c>
      <c r="N28" s="6">
        <v>42978</v>
      </c>
      <c r="O28" s="22" t="s">
        <v>83</v>
      </c>
      <c r="P28" s="23" t="s">
        <v>126</v>
      </c>
      <c r="Q28" s="24">
        <v>318145.08</v>
      </c>
      <c r="R28" s="32" t="s">
        <v>106</v>
      </c>
      <c r="S28" s="9" t="s">
        <v>85</v>
      </c>
      <c r="T28" s="9" t="s">
        <v>85</v>
      </c>
      <c r="U28" s="9" t="s">
        <v>85</v>
      </c>
      <c r="V28" s="21" t="str">
        <f t="shared" si="0"/>
        <v>30 DE JUNIO DEL 2017</v>
      </c>
      <c r="W28" s="9" t="s">
        <v>86</v>
      </c>
      <c r="X28" s="21">
        <v>2017</v>
      </c>
      <c r="Y28" s="9" t="s">
        <v>89</v>
      </c>
      <c r="Z28" s="9" t="s">
        <v>87</v>
      </c>
      <c r="AA28" s="25"/>
      <c r="AB28" s="25"/>
      <c r="AC28" s="25"/>
      <c r="AD28" s="25"/>
      <c r="AE28" s="25"/>
    </row>
    <row r="29" spans="1:31" x14ac:dyDescent="0.2">
      <c r="F29" s="30"/>
    </row>
    <row r="30" spans="1:31" x14ac:dyDescent="0.2">
      <c r="F30" s="30"/>
    </row>
    <row r="31" spans="1:31" x14ac:dyDescent="0.2">
      <c r="F31" s="30"/>
    </row>
    <row r="32" spans="1:31" x14ac:dyDescent="0.2">
      <c r="F32" s="30"/>
    </row>
    <row r="33" spans="6:6" x14ac:dyDescent="0.2">
      <c r="F33" s="30"/>
    </row>
    <row r="34" spans="6:6" x14ac:dyDescent="0.2">
      <c r="F34" s="30"/>
    </row>
    <row r="35" spans="6:6" x14ac:dyDescent="0.2">
      <c r="F35" s="30"/>
    </row>
    <row r="36" spans="6:6" x14ac:dyDescent="0.2">
      <c r="F36" s="30"/>
    </row>
    <row r="37" spans="6:6" x14ac:dyDescent="0.2">
      <c r="F37" s="30"/>
    </row>
    <row r="38" spans="6:6" x14ac:dyDescent="0.2">
      <c r="F38" s="30"/>
    </row>
    <row r="39" spans="6:6" x14ac:dyDescent="0.2">
      <c r="F39" s="30"/>
    </row>
    <row r="40" spans="6:6" x14ac:dyDescent="0.2">
      <c r="F40" s="30"/>
    </row>
    <row r="41" spans="6:6" x14ac:dyDescent="0.2">
      <c r="F41" s="30"/>
    </row>
    <row r="42" spans="6:6" x14ac:dyDescent="0.2">
      <c r="F42" s="30"/>
    </row>
    <row r="43" spans="6:6" x14ac:dyDescent="0.2">
      <c r="F43" s="30"/>
    </row>
    <row r="44" spans="6:6" x14ac:dyDescent="0.2">
      <c r="F44" s="30"/>
    </row>
  </sheetData>
  <mergeCells count="2">
    <mergeCell ref="B6:Z6"/>
    <mergeCell ref="D3:F3"/>
  </mergeCells>
  <dataValidations count="2">
    <dataValidation type="list" allowBlank="1" showInputMessage="1" showErrorMessage="1" sqref="D8:D28">
      <formula1>hidden1</formula1>
    </dataValidation>
    <dataValidation type="list" allowBlank="1" showInputMessage="1" showErrorMessage="1" sqref="H8:H28">
      <formula1>hidden2</formula1>
    </dataValidation>
  </dataValidations>
  <hyperlinks>
    <hyperlink ref="P8" r:id="rId1"/>
    <hyperlink ref="P10" r:id="rId2"/>
    <hyperlink ref="P12" r:id="rId3"/>
    <hyperlink ref="P14" r:id="rId4"/>
    <hyperlink ref="P15" r:id="rId5"/>
    <hyperlink ref="P16" r:id="rId6"/>
    <hyperlink ref="P17" r:id="rId7"/>
    <hyperlink ref="P18" r:id="rId8"/>
    <hyperlink ref="P19" r:id="rId9"/>
    <hyperlink ref="P20" r:id="rId10"/>
    <hyperlink ref="P23" r:id="rId11"/>
    <hyperlink ref="P24" r:id="rId12"/>
    <hyperlink ref="P27" r:id="rId13"/>
    <hyperlink ref="P28" r:id="rId14"/>
    <hyperlink ref="P9" r:id="rId15"/>
    <hyperlink ref="P11" r:id="rId16"/>
    <hyperlink ref="P13" r:id="rId17"/>
    <hyperlink ref="P21" r:id="rId18"/>
    <hyperlink ref="P22" r:id="rId19"/>
    <hyperlink ref="P25" r:id="rId20"/>
    <hyperlink ref="P26" r:id="rId21"/>
  </hyperlinks>
  <pageMargins left="0.75" right="0.75" top="1" bottom="1" header="0.5" footer="0.5"/>
  <pageSetup orientation="portrait" horizontalDpi="300" verticalDpi="300" r:id="rId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"/>
  <sheetViews>
    <sheetView topLeftCell="I1" workbookViewId="0">
      <pane ySplit="1" topLeftCell="A2" activePane="bottomLeft" state="frozen"/>
      <selection pane="bottomLeft" activeCell="I1" sqref="A1:XFD1048576"/>
    </sheetView>
  </sheetViews>
  <sheetFormatPr baseColWidth="10" defaultRowHeight="12.75" x14ac:dyDescent="0.2"/>
  <cols>
    <col min="4" max="5" width="11.42578125" style="7"/>
    <col min="6" max="6" width="11.42578125" style="16"/>
    <col min="7" max="20" width="11.42578125" style="7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2016-08-29T20:43:45Z</dcterms:created>
  <dcterms:modified xsi:type="dcterms:W3CDTF">2018-03-13T20:24:21Z</dcterms:modified>
  <cp:contentStatus/>
</cp:coreProperties>
</file>