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VHP" sheetId="1" r:id="rId1"/>
  </sheets>
  <externalReferences>
    <externalReference r:id="rId4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<sst xmlns="http://schemas.openxmlformats.org/spreadsheetml/2006/main" count="35" uniqueCount="35">
  <si>
    <t>Cta0113</t>
  </si>
  <si>
    <t>ÍNDICE</t>
  </si>
  <si>
    <t>SALDO INICIAL
(A)</t>
  </si>
  <si>
    <t>CARGOS</t>
  </si>
  <si>
    <t>ABONOS</t>
  </si>
  <si>
    <t>SALDO FINAL
(B)</t>
  </si>
  <si>
    <t>FLUJO
(B-A)</t>
  </si>
  <si>
    <t>NOTA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</si>
  <si>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</si>
  <si>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</si>
  <si>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</si>
  <si>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</si>
  <si>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</si>
  <si>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</si>
  <si>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</si>
  <si>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</si>
  <si>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</si>
  <si>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</si>
  <si>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</si>
  <si>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</si>
  <si>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</si>
  <si>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</si>
  <si>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</si>
  <si>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</si>
  <si>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</si>
  <si>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</si>
  <si>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</si>
  <si>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</si>
  <si>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</si>
  <si>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</si>
  <si>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</si>
  <si>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</si>
  <si>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</si>
  <si>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NOMBRE</t>
  </si>
  <si>
    <t>COMUDAJ DE SAN FRANCISCO DEL RINCON
ESTADO DE CAMBIOS EN EL PATRIMONIO/VARIACIONES EN LA HACIENDA PÚBLICA
Del  01 al 31 de Enero del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</si>
</sst>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0" fillId="28" borderId="1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4" fontId="3" fillId="28" borderId="11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13" xfId="58" applyFont="1" applyBorder="1" applyAlignment="1">
      <alignment vertical="top" wrapText="1"/>
      <protection/>
    </xf>
    <xf numFmtId="4" fontId="3" fillId="0" borderId="13" xfId="58" applyNumberFormat="1" applyFont="1" applyFill="1" applyBorder="1" applyProtection="1">
      <alignment/>
      <protection locked="0"/>
    </xf>
    <xf numFmtId="0" fontId="3" fillId="0" borderId="14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0" fillId="0" borderId="16" xfId="58" applyFont="1" applyFill="1" applyBorder="1" applyAlignment="1">
      <alignment vertical="top"/>
      <protection/>
    </xf>
    <xf numFmtId="0" fontId="4" fillId="0" borderId="16" xfId="58" applyFont="1" applyFill="1" applyBorder="1" applyAlignment="1">
      <alignment vertical="top"/>
      <protection/>
    </xf>
    <xf numFmtId="0" fontId="4" fillId="0" borderId="17" xfId="58" applyNumberFormat="1" applyFont="1" applyFill="1" applyBorder="1" applyAlignment="1">
      <alignment horizontal="center" vertical="top"/>
      <protection/>
    </xf>
    <xf numFmtId="0" fontId="4" fillId="0" borderId="18" xfId="58" applyFont="1" applyBorder="1" applyAlignment="1">
      <alignment vertical="top" wrapText="1"/>
      <protection/>
    </xf>
    <xf numFmtId="4" fontId="4" fillId="0" borderId="18" xfId="58" applyNumberFormat="1" applyFont="1" applyFill="1" applyBorder="1" applyProtection="1">
      <alignment/>
      <protection locked="0"/>
    </xf>
    <xf numFmtId="0" fontId="4" fillId="0" borderId="19" xfId="58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4" fontId="2" fillId="0" borderId="0" xfId="58" applyNumberFormat="1" applyFont="1" applyFill="1" applyBorder="1" applyProtection="1">
      <alignment/>
      <protection locked="0"/>
    </xf>
    <xf numFmtId="4" fontId="2" fillId="0" borderId="18" xfId="58" applyNumberFormat="1" applyFont="1" applyFill="1" applyBorder="1" applyProtection="1">
      <alignment/>
      <protection locked="0"/>
    </xf>
    <xf numFmtId="0" fontId="3" fillId="28" borderId="20" xfId="58" applyFont="1" applyFill="1" applyBorder="1" applyAlignment="1" applyProtection="1">
      <alignment horizontal="center" vertical="top" wrapText="1"/>
      <protection locked="0"/>
    </xf>
    <xf numFmtId="0" fontId="3" fillId="28" borderId="21" xfId="58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31">
        <row r="31">
          <cell r="C31">
            <v>-383217.1600000001</v>
          </cell>
          <cell r="D31">
            <v>0</v>
          </cell>
          <cell r="E31">
            <v>0</v>
          </cell>
          <cell r="F31">
            <v>-383217.1600000001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1.16015625" style="2" customWidth="1"/>
    <col min="2" max="2" width="54.5" style="6" customWidth="1"/>
    <col min="3" max="6" width="22.33203125" style="21" customWidth="1"/>
    <col min="7" max="7" width="18.33203125" style="21" customWidth="1"/>
    <col min="8" max="8" width="10" style="2" bestFit="1" customWidth="1"/>
    <col min="9" max="16384" width="12" style="2" customWidth="1"/>
  </cols>
  <sheetData>
    <row r="1" spans="1:8" ht="41.25" customHeight="1">
      <c r="A1" s="24" t="s">
        <v>34</v>
      </c>
      <c r="B1" s="25"/>
      <c r="C1" s="25"/>
      <c r="D1" s="25"/>
      <c r="E1" s="25"/>
      <c r="F1" s="25"/>
      <c r="G1" s="25"/>
      <c r="H1" s="1" t="s">
        <v>0</v>
      </c>
    </row>
    <row r="2" spans="1:8" s="6" customFormat="1" ht="23.25" customHeight="1">
      <c r="A2" s="3" t="s">
        <v>1</v>
      </c>
      <c r="B2" s="4" t="s">
        <v>33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3" t="s">
        <v>7</v>
      </c>
    </row>
    <row r="3" spans="1:8" s="11" customFormat="1" ht="12.75">
      <c r="A3" s="7">
        <v>3000</v>
      </c>
      <c r="B3" s="8" t="s">
        <v>8</v>
      </c>
      <c r="C3" s="22">
        <f>+C4+C8+C23</f>
        <v>-383217.1600000001</v>
      </c>
      <c r="D3" s="22">
        <f>+D4+D8+D23</f>
        <v>0</v>
      </c>
      <c r="E3" s="22">
        <f>+E4+E8+E23</f>
        <v>0</v>
      </c>
      <c r="F3" s="22">
        <f>+F4+F8+F23</f>
        <v>-383217.1600000001</v>
      </c>
      <c r="G3" s="9">
        <f>F3-C3</f>
        <v>0</v>
      </c>
      <c r="H3" s="10"/>
    </row>
    <row r="4" spans="1:8" ht="12.75">
      <c r="A4" s="12">
        <v>3100</v>
      </c>
      <c r="B4" s="13" t="s">
        <v>9</v>
      </c>
      <c r="C4" s="22">
        <f>+C5+C6+C7</f>
        <v>0</v>
      </c>
      <c r="D4" s="22">
        <f>+D5+D6+D7</f>
        <v>0</v>
      </c>
      <c r="E4" s="22">
        <f>+E5+E6+E7</f>
        <v>0</v>
      </c>
      <c r="F4" s="22">
        <f>+F5+F6+F7</f>
        <v>0</v>
      </c>
      <c r="G4" s="9">
        <f aca="true" t="shared" si="0" ref="G4:G23">F4-C4</f>
        <v>0</v>
      </c>
      <c r="H4" s="15" t="s">
        <v>10</v>
      </c>
    </row>
    <row r="5" spans="1:8" ht="12.75">
      <c r="A5" s="12">
        <v>3110</v>
      </c>
      <c r="B5" s="13" t="s">
        <v>11</v>
      </c>
      <c r="C5" s="22"/>
      <c r="D5" s="22"/>
      <c r="E5" s="22"/>
      <c r="F5" s="22"/>
      <c r="G5" s="9">
        <f t="shared" si="0"/>
        <v>0</v>
      </c>
      <c r="H5" s="16"/>
    </row>
    <row r="6" spans="1:8" ht="12.75">
      <c r="A6" s="12">
        <v>3120</v>
      </c>
      <c r="B6" s="13" t="s">
        <v>12</v>
      </c>
      <c r="C6" s="22"/>
      <c r="D6" s="22"/>
      <c r="E6" s="22"/>
      <c r="F6" s="22"/>
      <c r="G6" s="9">
        <f t="shared" si="0"/>
        <v>0</v>
      </c>
      <c r="H6" s="15"/>
    </row>
    <row r="7" spans="1:8" ht="12.75">
      <c r="A7" s="12">
        <v>3130</v>
      </c>
      <c r="B7" s="13" t="s">
        <v>13</v>
      </c>
      <c r="C7" s="22"/>
      <c r="D7" s="22"/>
      <c r="E7" s="22"/>
      <c r="F7" s="22"/>
      <c r="G7" s="9">
        <f t="shared" si="0"/>
        <v>0</v>
      </c>
      <c r="H7" s="16"/>
    </row>
    <row r="8" spans="1:8" ht="12.75">
      <c r="A8" s="12">
        <v>3200</v>
      </c>
      <c r="B8" s="13" t="s">
        <v>14</v>
      </c>
      <c r="C8" s="22">
        <f>+C9+C10+C11+C16+C20</f>
        <v>-383217.1600000001</v>
      </c>
      <c r="D8" s="22">
        <f>+D9+D10+D11+D16+D20</f>
        <v>0</v>
      </c>
      <c r="E8" s="22">
        <f>+E9+E10+E11+E16+E20</f>
        <v>0</v>
      </c>
      <c r="F8" s="22">
        <f>+F9+F10+F11+F16+F20</f>
        <v>-383217.1600000001</v>
      </c>
      <c r="G8" s="9">
        <f t="shared" si="0"/>
        <v>0</v>
      </c>
      <c r="H8" s="15" t="s">
        <v>15</v>
      </c>
    </row>
    <row r="9" spans="1:8" ht="12.75">
      <c r="A9" s="12">
        <v>3210</v>
      </c>
      <c r="B9" s="13" t="s">
        <v>16</v>
      </c>
      <c r="C9" s="22"/>
      <c r="D9" s="22"/>
      <c r="E9" s="22"/>
      <c r="F9" s="22"/>
      <c r="G9" s="9">
        <f t="shared" si="0"/>
        <v>0</v>
      </c>
      <c r="H9" s="16"/>
    </row>
    <row r="10" spans="1:8" ht="12.75">
      <c r="A10" s="12">
        <v>3220</v>
      </c>
      <c r="B10" s="13" t="s">
        <v>17</v>
      </c>
      <c r="C10" s="22">
        <f>'[1]30-BC-30-DEP'!$C$31</f>
        <v>-383217.1600000001</v>
      </c>
      <c r="D10" s="22">
        <f>'[1]30-BC-30-DEP'!$D$31</f>
        <v>0</v>
      </c>
      <c r="E10" s="22">
        <f>'[1]30-BC-30-DEP'!$E$31</f>
        <v>0</v>
      </c>
      <c r="F10" s="22">
        <f>'[1]30-BC-30-DEP'!$F$31</f>
        <v>-383217.1600000001</v>
      </c>
      <c r="G10" s="9">
        <f t="shared" si="0"/>
        <v>0</v>
      </c>
      <c r="H10" s="16"/>
    </row>
    <row r="11" spans="1:8" ht="12.75">
      <c r="A11" s="12">
        <v>3230</v>
      </c>
      <c r="B11" s="13" t="s">
        <v>18</v>
      </c>
      <c r="C11" s="22">
        <f>+SUM(C12:C15)</f>
        <v>0</v>
      </c>
      <c r="D11" s="22">
        <f>+SUM(D12:D15)</f>
        <v>0</v>
      </c>
      <c r="E11" s="22">
        <f>+SUM(E12:E15)</f>
        <v>0</v>
      </c>
      <c r="F11" s="22">
        <f>+SUM(F12:F15)</f>
        <v>0</v>
      </c>
      <c r="G11" s="9">
        <f t="shared" si="0"/>
        <v>0</v>
      </c>
      <c r="H11" s="15"/>
    </row>
    <row r="12" spans="1:8" ht="12.75">
      <c r="A12" s="12">
        <v>3231</v>
      </c>
      <c r="B12" s="13" t="s">
        <v>19</v>
      </c>
      <c r="C12" s="22"/>
      <c r="D12" s="22"/>
      <c r="E12" s="22"/>
      <c r="F12" s="22"/>
      <c r="G12" s="9">
        <f t="shared" si="0"/>
        <v>0</v>
      </c>
      <c r="H12" s="16"/>
    </row>
    <row r="13" spans="1:8" ht="12.75">
      <c r="A13" s="12">
        <v>3232</v>
      </c>
      <c r="B13" s="13" t="s">
        <v>20</v>
      </c>
      <c r="C13" s="22"/>
      <c r="D13" s="22"/>
      <c r="E13" s="22"/>
      <c r="F13" s="22"/>
      <c r="G13" s="9">
        <f t="shared" si="0"/>
        <v>0</v>
      </c>
      <c r="H13" s="16"/>
    </row>
    <row r="14" spans="1:8" ht="12.75">
      <c r="A14" s="12">
        <v>3233</v>
      </c>
      <c r="B14" s="13" t="s">
        <v>21</v>
      </c>
      <c r="C14" s="22"/>
      <c r="D14" s="22"/>
      <c r="E14" s="22"/>
      <c r="F14" s="22"/>
      <c r="G14" s="9">
        <f t="shared" si="0"/>
        <v>0</v>
      </c>
      <c r="H14" s="16"/>
    </row>
    <row r="15" spans="1:8" ht="12.75">
      <c r="A15" s="12">
        <v>3239</v>
      </c>
      <c r="B15" s="13" t="s">
        <v>22</v>
      </c>
      <c r="C15" s="22"/>
      <c r="D15" s="22"/>
      <c r="E15" s="22"/>
      <c r="F15" s="22"/>
      <c r="G15" s="9">
        <f t="shared" si="0"/>
        <v>0</v>
      </c>
      <c r="H15" s="16"/>
    </row>
    <row r="16" spans="1:8" ht="12.75">
      <c r="A16" s="12">
        <v>3240</v>
      </c>
      <c r="B16" s="13" t="s">
        <v>23</v>
      </c>
      <c r="C16" s="22">
        <f>+SUM(C17:C19)</f>
        <v>0</v>
      </c>
      <c r="D16" s="22">
        <f>+SUM(D17:D19)</f>
        <v>0</v>
      </c>
      <c r="E16" s="22">
        <f>+SUM(E17:E19)</f>
        <v>0</v>
      </c>
      <c r="F16" s="22">
        <f>+SUM(F17:F19)</f>
        <v>0</v>
      </c>
      <c r="G16" s="9">
        <f t="shared" si="0"/>
        <v>0</v>
      </c>
      <c r="H16" s="16"/>
    </row>
    <row r="17" spans="1:8" ht="12.75">
      <c r="A17" s="12">
        <v>3241</v>
      </c>
      <c r="B17" s="13" t="s">
        <v>24</v>
      </c>
      <c r="C17" s="22"/>
      <c r="D17" s="22"/>
      <c r="E17" s="22"/>
      <c r="F17" s="22"/>
      <c r="G17" s="9">
        <f t="shared" si="0"/>
        <v>0</v>
      </c>
      <c r="H17" s="16"/>
    </row>
    <row r="18" spans="1:8" ht="12.75">
      <c r="A18" s="12">
        <v>3242</v>
      </c>
      <c r="B18" s="13" t="s">
        <v>25</v>
      </c>
      <c r="C18" s="22"/>
      <c r="D18" s="22"/>
      <c r="E18" s="22"/>
      <c r="F18" s="22"/>
      <c r="G18" s="9">
        <f t="shared" si="0"/>
        <v>0</v>
      </c>
      <c r="H18" s="16"/>
    </row>
    <row r="19" spans="1:8" ht="12.75">
      <c r="A19" s="12">
        <v>3243</v>
      </c>
      <c r="B19" s="13" t="s">
        <v>26</v>
      </c>
      <c r="C19" s="22"/>
      <c r="D19" s="22"/>
      <c r="E19" s="22"/>
      <c r="F19" s="22"/>
      <c r="G19" s="9">
        <f t="shared" si="0"/>
        <v>0</v>
      </c>
      <c r="H19" s="16"/>
    </row>
    <row r="20" spans="1:8" ht="12.75">
      <c r="A20" s="12">
        <v>3250</v>
      </c>
      <c r="B20" s="13" t="s">
        <v>27</v>
      </c>
      <c r="C20" s="22">
        <f>+SUM(C21:C22)</f>
        <v>0</v>
      </c>
      <c r="D20" s="22">
        <f>+SUM(D21:D22)</f>
        <v>0</v>
      </c>
      <c r="E20" s="22">
        <f>+SUM(E21:E22)</f>
        <v>0</v>
      </c>
      <c r="F20" s="22">
        <f>+SUM(F21:F22)</f>
        <v>0</v>
      </c>
      <c r="G20" s="9">
        <f t="shared" si="0"/>
        <v>0</v>
      </c>
      <c r="H20" s="16"/>
    </row>
    <row r="21" spans="1:8" ht="12.75">
      <c r="A21" s="12">
        <v>3251</v>
      </c>
      <c r="B21" s="13" t="s">
        <v>28</v>
      </c>
      <c r="C21" s="22"/>
      <c r="D21" s="22"/>
      <c r="E21" s="22"/>
      <c r="F21" s="22"/>
      <c r="G21" s="9">
        <f t="shared" si="0"/>
        <v>0</v>
      </c>
      <c r="H21" s="16"/>
    </row>
    <row r="22" spans="1:8" ht="12.75">
      <c r="A22" s="12">
        <v>3252</v>
      </c>
      <c r="B22" s="13" t="s">
        <v>29</v>
      </c>
      <c r="C22" s="22"/>
      <c r="D22" s="22"/>
      <c r="E22" s="22"/>
      <c r="F22" s="22"/>
      <c r="G22" s="9">
        <f t="shared" si="0"/>
        <v>0</v>
      </c>
      <c r="H22" s="16"/>
    </row>
    <row r="23" spans="1:8" ht="22.5">
      <c r="A23" s="12">
        <v>3300</v>
      </c>
      <c r="B23" s="13" t="s">
        <v>30</v>
      </c>
      <c r="C23" s="22">
        <f>+C24+C25</f>
        <v>0</v>
      </c>
      <c r="D23" s="22">
        <f>+D24+D25</f>
        <v>0</v>
      </c>
      <c r="E23" s="22">
        <f>+E24+E25</f>
        <v>0</v>
      </c>
      <c r="F23" s="22">
        <f>+F24+F25</f>
        <v>0</v>
      </c>
      <c r="G23" s="9">
        <f t="shared" si="0"/>
        <v>0</v>
      </c>
      <c r="H23" s="16"/>
    </row>
    <row r="24" spans="1:8" ht="12.75">
      <c r="A24" s="12">
        <v>3310</v>
      </c>
      <c r="B24" s="13" t="s">
        <v>31</v>
      </c>
      <c r="C24" s="22"/>
      <c r="D24" s="22"/>
      <c r="E24" s="22"/>
      <c r="F24" s="22"/>
      <c r="G24" s="14"/>
      <c r="H24" s="16"/>
    </row>
    <row r="25" spans="1:8" ht="12.75">
      <c r="A25" s="17">
        <v>3320</v>
      </c>
      <c r="B25" s="18" t="s">
        <v>32</v>
      </c>
      <c r="C25" s="23"/>
      <c r="D25" s="23"/>
      <c r="E25" s="23"/>
      <c r="F25" s="23"/>
      <c r="G25" s="19"/>
      <c r="H25" s="20"/>
    </row>
  </sheetData>
  <sheetProtection password="DC17" sheet="1" formatCells="0" formatColumns="0" formatRows="0" autoFilter="0"/>
  <mergeCells count="1">
    <mergeCell ref="A1:G1"/>
  </mergeCells>
  <dataValidations count="8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 los cargos efectuados a la cuenta en el periodo que corresponde la misma." sqref="D2"/>
    <dataValidation allowBlank="1" showInputMessage="1" showErrorMessage="1" prompt="Corresponde a los abonos efectuados a la cuenta en el periodo que corresponde la misma." sqref="E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Resultado de la operación aritmética de restar al saldo final el saldo inicial." sqref="G2"/>
    <dataValidation allowBlank="1" showInputMessage="1" showErrorMessage="1" prompt="Dato alfanumérico con el que se vincula este estado financiero con el documento denominado &quot;Notas a los Estados Financieros&quot;." sqref="H2"/>
  </dataValidation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dcterms:created xsi:type="dcterms:W3CDTF">2012-12-11T20:30:33Z</dcterms:created>
  <dcterms:modified xsi:type="dcterms:W3CDTF">2013-02-28T00:23:27Z</dcterms:modified>
  <cp:category/>
  <cp:version/>
  <cp:contentType/>
  <cp:contentStatus/>
</cp:coreProperties>
</file>