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\Desktop\CONTABILIDAD 2018\CONTABILIDAD 3ER TRIMESTRE\"/>
    </mc:Choice>
  </mc:AlternateContent>
  <xr:revisionPtr revIDLastSave="0" documentId="13_ncr:1_{A5580D54-846E-4AA8-920B-1166B73933E5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6" i="4" l="1"/>
  <c r="H45" i="4" s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<sst xmlns="http://schemas.openxmlformats.org/spreadsheetml/2006/main" count="71" uniqueCount="38">
  <si>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</si>
  <si>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</si>
  <si>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</si>
  <si>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</si>
  <si>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</si>
  <si>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</si>
  <si>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</si>
  <si>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</si>
  <si>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</si>
  <si>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</si>
  <si>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</si>
  <si>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</si>
  <si>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</si>
  <si>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</si>
  <si>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</si>
  <si>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</si>
  <si>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</si>
  <si>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</si>
  <si>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</si>
  <si>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</si>
  <si>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</si>
  <si>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</si>
  <si>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</si>
  <si>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</si>
  <si>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</si>
  <si>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</si>
  <si>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</si>
  <si>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</si>
  <si>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</si>
  <si>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</si>
  <si>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</si>
  <si>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</si>
  <si>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</si>
  <si>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</si>
  <si>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UNIDAD DE ACCESO A LA INFORMACIÓN PÚBLICA DE SAN FRANCISCO DEL RINCÓN, GTO.
ESTADO ANALÍTICO DE INGRESOS
DEL 1 DE ENERO AL 30 DE SEPTIEMBRE DEL 2018</t>
  </si>
  <si>
    <t>Presidente Consejo UAIP
Arq. Armando Arriaga Carmona</t>
  </si>
  <si>
    <t>Titular de la UAIP
Ana Elizabeth Angel Rocha</t>
  </si>
  <si>
    <t>Tesorera Consejo UAIP
C.P. Ana Esperanza Hernández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</si>
</sst>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9" fillId="0" borderId="0" xfId="9" applyFont="1" applyBorder="1" applyAlignment="1" applyProtection="1">
      <alignment horizontal="left" vertical="top" wrapText="1" indent="2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2000000}"/>
    <cellStyle name="Millares 2 3" xfId="5" xr:uid="{00000000-0005-0000-0000-000004000000}"/>
    <cellStyle name="Millares 2 3 2" xfId="20" xr:uid="{00000000-0005-0000-0000-000003000000}"/>
    <cellStyle name="Millares 2 4" xfId="18" xr:uid="{00000000-0005-0000-0000-000001000000}"/>
    <cellStyle name="Millares 3" xfId="6" xr:uid="{00000000-0005-0000-0000-000005000000}"/>
    <cellStyle name="Millares 3 2" xfId="21" xr:uid="{00000000-0005-0000-0000-000004000000}"/>
    <cellStyle name="Moneda 2" xfId="7" xr:uid="{00000000-0005-0000-0000-000006000000}"/>
    <cellStyle name="Moneda 2 2" xfId="22" xr:uid="{00000000-0005-0000-0000-000005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0000000-0005-0000-0000-000007000000}"/>
    <cellStyle name="Normal 3" xfId="10" xr:uid="{00000000-0005-0000-0000-00000A000000}"/>
    <cellStyle name="Normal 3 2" xfId="24" xr:uid="{00000000-0005-0000-0000-000009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00000000-0005-0000-0000-00000F000000}"/>
    <cellStyle name="Normal 6 3" xfId="25" xr:uid="{00000000-0005-0000-0000-00000E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showGridLines="0" tabSelected="1" topLeftCell="A31" zoomScaleNormal="100" workbookViewId="0">
      <selection activeCell="B54" sqref="B54:D5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2808</v>
      </c>
      <c r="D16" s="31">
        <v>0</v>
      </c>
      <c r="E16" s="31">
        <f t="shared" si="0"/>
        <v>2808</v>
      </c>
      <c r="F16" s="31">
        <v>1724</v>
      </c>
      <c r="G16" s="31">
        <v>1724</v>
      </c>
      <c r="H16" s="31">
        <f t="shared" si="1"/>
        <v>-1084</v>
      </c>
    </row>
    <row r="17" spans="1:8" x14ac:dyDescent="0.2">
      <c r="A17" s="2" t="s">
        <v>9</v>
      </c>
      <c r="C17" s="31">
        <v>0</v>
      </c>
      <c r="D17" s="31">
        <v>0</v>
      </c>
      <c r="E17" s="31">
        <f t="shared" si="0"/>
        <v>0</v>
      </c>
      <c r="F17" s="31">
        <v>0</v>
      </c>
      <c r="G17" s="31">
        <v>0</v>
      </c>
      <c r="H17" s="31">
        <f t="shared" si="1"/>
        <v>0</v>
      </c>
    </row>
    <row r="18" spans="1:8" x14ac:dyDescent="0.2">
      <c r="A18" s="2" t="s">
        <v>11</v>
      </c>
      <c r="C18" s="31">
        <v>726374.67</v>
      </c>
      <c r="D18" s="31">
        <v>0</v>
      </c>
      <c r="E18" s="31">
        <f t="shared" si="0"/>
        <v>726374.67</v>
      </c>
      <c r="F18" s="31">
        <v>544781.01</v>
      </c>
      <c r="G18" s="31">
        <v>544781.01</v>
      </c>
      <c r="H18" s="31">
        <f t="shared" si="1"/>
        <v>-181593.66000000003</v>
      </c>
    </row>
    <row r="19" spans="1:8" x14ac:dyDescent="0.2">
      <c r="A19" s="2" t="s">
        <v>10</v>
      </c>
      <c r="C19" s="31">
        <v>0</v>
      </c>
      <c r="D19" s="31">
        <v>131945.57999999999</v>
      </c>
      <c r="E19" s="31">
        <f t="shared" si="0"/>
        <v>131945.57999999999</v>
      </c>
      <c r="F19" s="31">
        <v>0</v>
      </c>
      <c r="G19" s="31">
        <v>0</v>
      </c>
      <c r="H19" s="31">
        <f t="shared" si="1"/>
        <v>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729182.67</v>
      </c>
      <c r="D21" s="32">
        <f t="shared" si="2"/>
        <v>131945.57999999999</v>
      </c>
      <c r="E21" s="32">
        <f t="shared" si="2"/>
        <v>861128.25</v>
      </c>
      <c r="F21" s="32">
        <f t="shared" si="2"/>
        <v>546505.01</v>
      </c>
      <c r="G21" s="32">
        <f t="shared" si="2"/>
        <v>546505.01</v>
      </c>
      <c r="H21" s="19">
        <f t="shared" si="2"/>
        <v>-182677.66000000003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0</v>
      </c>
      <c r="D26" s="33">
        <f t="shared" si="3"/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33">
        <f t="shared" si="3"/>
        <v>0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0</v>
      </c>
      <c r="E37" s="34">
        <f>C37+D37</f>
        <v>0</v>
      </c>
      <c r="F37" s="34">
        <v>0</v>
      </c>
      <c r="G37" s="34">
        <v>0</v>
      </c>
      <c r="H37" s="34">
        <f t="shared" si="5"/>
        <v>0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729182.67</v>
      </c>
      <c r="D40" s="35">
        <f t="shared" si="6"/>
        <v>0</v>
      </c>
      <c r="E40" s="35">
        <f t="shared" si="6"/>
        <v>729182.67</v>
      </c>
      <c r="F40" s="35">
        <f t="shared" si="6"/>
        <v>546505.01</v>
      </c>
      <c r="G40" s="35">
        <f t="shared" si="6"/>
        <v>546505.01</v>
      </c>
      <c r="H40" s="35">
        <f t="shared" si="6"/>
        <v>-182677.66000000003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2808</v>
      </c>
      <c r="D42" s="34">
        <v>0</v>
      </c>
      <c r="E42" s="34">
        <f>C42+D42</f>
        <v>2808</v>
      </c>
      <c r="F42" s="34">
        <v>1724</v>
      </c>
      <c r="G42" s="34">
        <v>1724</v>
      </c>
      <c r="H42" s="34">
        <f t="shared" ref="H42:H43" si="7">G42-C42</f>
        <v>-1084</v>
      </c>
    </row>
    <row r="43" spans="1:8" x14ac:dyDescent="0.2">
      <c r="A43" s="23"/>
      <c r="B43" s="24" t="s">
        <v>11</v>
      </c>
      <c r="C43" s="34">
        <v>726374.67</v>
      </c>
      <c r="D43" s="34">
        <v>0</v>
      </c>
      <c r="E43" s="34">
        <f>C43+D43</f>
        <v>726374.67</v>
      </c>
      <c r="F43" s="34">
        <v>544781.01</v>
      </c>
      <c r="G43" s="34">
        <v>544781.01</v>
      </c>
      <c r="H43" s="34">
        <f t="shared" si="7"/>
        <v>-181593.66000000003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131945.57999999999</v>
      </c>
      <c r="E45" s="35">
        <f t="shared" si="8"/>
        <v>131945.57999999999</v>
      </c>
      <c r="F45" s="35">
        <f t="shared" si="8"/>
        <v>0</v>
      </c>
      <c r="G45" s="35">
        <f t="shared" si="8"/>
        <v>0</v>
      </c>
      <c r="H45" s="35">
        <f t="shared" si="8"/>
        <v>0</v>
      </c>
    </row>
    <row r="46" spans="1:8" x14ac:dyDescent="0.2">
      <c r="A46" s="21"/>
      <c r="B46" s="24" t="s">
        <v>10</v>
      </c>
      <c r="C46" s="34">
        <v>0</v>
      </c>
      <c r="D46" s="34">
        <v>131945.57999999999</v>
      </c>
      <c r="E46" s="35">
        <f>C46+D46</f>
        <v>131945.57999999999</v>
      </c>
      <c r="F46" s="34">
        <v>0</v>
      </c>
      <c r="G46" s="34">
        <v>0</v>
      </c>
      <c r="H46" s="35">
        <f>G46-C46</f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729182.67</v>
      </c>
      <c r="D48" s="32">
        <f t="shared" si="9"/>
        <v>131945.57999999999</v>
      </c>
      <c r="E48" s="32">
        <f t="shared" si="9"/>
        <v>861128.25</v>
      </c>
      <c r="F48" s="32">
        <f t="shared" si="9"/>
        <v>546505.01</v>
      </c>
      <c r="G48" s="32">
        <f t="shared" si="9"/>
        <v>546505.01</v>
      </c>
      <c r="H48" s="19">
        <f t="shared" si="9"/>
        <v>-182677.66000000003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  <row r="54" spans="1:8" ht="56.25" x14ac:dyDescent="0.2">
      <c r="B54" s="62" t="s">
        <v>35</v>
      </c>
      <c r="C54" s="62" t="s">
        <v>36</v>
      </c>
      <c r="D54" s="62" t="s">
        <v>37</v>
      </c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DIRECCIÓN</cp:lastModifiedBy>
  <cp:lastPrinted>2017-03-30T22:07:26Z</cp:lastPrinted>
  <dcterms:created xsi:type="dcterms:W3CDTF">2012-12-11T20:48:19Z</dcterms:created>
  <dcterms:modified xsi:type="dcterms:W3CDTF">2018-10-04T00:12:58Z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