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Escritorio/IMUVI 2DO TRIM/Firmados/"/>
    </mc:Choice>
  </mc:AlternateContent>
  <xr:revisionPtr revIDLastSave="3" documentId="8_{8E5B8E4C-9C2F-4427-9DBB-BEFEC8E34D3F}" xr6:coauthVersionLast="47" xr6:coauthVersionMax="47" xr10:uidLastSave="{26B067C0-1A62-4204-A47C-EF610ADB8F18}"/>
  <bookViews>
    <workbookView xWindow="-120" yWindow="-120" windowWidth="20730" windowHeight="117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C33" i="3" s="1"/>
  <c r="B4" i="3"/>
  <c r="B33" i="3" s="1"/>
  <c r="B61" i="3" l="1"/>
  <c r="C61" i="3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<sst xmlns="http://schemas.openxmlformats.org/spreadsheetml/2006/main" count="93" uniqueCount="58">
  <si>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</si>
  <si>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</si>
  <si>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</si>
  <si>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</si>
  <si>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</si>
  <si>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</si>
  <si>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</si>
  <si>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</si>
  <si>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</si>
  <si>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</si>
  <si>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</si>
  <si>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</si>
  <si>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</si>
  <si>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</si>
  <si>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</si>
  <si>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</si>
  <si>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</si>
  <si>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</si>
  <si>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</si>
  <si>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</si>
  <si>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</si>
  <si>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</si>
  <si>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</si>
  <si>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</si>
  <si>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</si>
  <si>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</si>
  <si>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</si>
  <si>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</si>
  <si>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</si>
  <si>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</si>
  <si>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</si>
  <si>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</si>
  <si>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</si>
  <si>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</si>
  <si>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</si>
  <si>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</si>
  <si>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</si>
  <si>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</si>
  <si>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</si>
  <si>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</si>
  <si>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</si>
  <si>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</si>
  <si>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</si>
  <si>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</si>
  <si>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</si>
  <si>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</si>
  <si>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</si>
  <si>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</si>
  <si>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</si>
  <si>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</si>
  <si>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</si>
  <si>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</si>
  <si>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</si>
  <si>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</si>
  <si>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</si>
  <si>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</si>
  <si>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</si>
  <si>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Vivienda de San Francisco del Rincón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</si>
</sst>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69</xdr:row>
      <xdr:rowOff>9525</xdr:rowOff>
    </xdr:from>
    <xdr:to>
      <xdr:col>2</xdr:col>
      <xdr:colOff>1047750</xdr:colOff>
      <xdr:row>72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373A8CC-BD75-4848-95DF-926FBAD8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696575"/>
          <a:ext cx="73818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C73" sqref="A1:C7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805000.05</v>
      </c>
      <c r="C4" s="16">
        <f>SUM(C5:C14)</f>
        <v>1278545.9300000002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252916.75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0</v>
      </c>
      <c r="C11" s="17">
        <v>7948.12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552083.30000000005</v>
      </c>
      <c r="C13" s="17">
        <v>1270597.81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476666.12</v>
      </c>
      <c r="C16" s="16">
        <f>SUM(C17:C32)</f>
        <v>1045663.4099999999</v>
      </c>
      <c r="D16" s="13" t="s">
        <v>38</v>
      </c>
    </row>
    <row r="17" spans="1:4" ht="11.25" customHeight="1" x14ac:dyDescent="0.2">
      <c r="A17" s="7" t="s">
        <v>8</v>
      </c>
      <c r="B17" s="17">
        <v>429834.81</v>
      </c>
      <c r="C17" s="17">
        <v>963021.72</v>
      </c>
      <c r="D17" s="14">
        <v>1000</v>
      </c>
    </row>
    <row r="18" spans="1:4" ht="11.25" customHeight="1" x14ac:dyDescent="0.2">
      <c r="A18" s="7" t="s">
        <v>9</v>
      </c>
      <c r="B18" s="17">
        <v>30380.68</v>
      </c>
      <c r="C18" s="17">
        <v>30989.71</v>
      </c>
      <c r="D18" s="14">
        <v>2000</v>
      </c>
    </row>
    <row r="19" spans="1:4" ht="11.25" customHeight="1" x14ac:dyDescent="0.2">
      <c r="A19" s="7" t="s">
        <v>10</v>
      </c>
      <c r="B19" s="17">
        <v>16450.63</v>
      </c>
      <c r="C19" s="17">
        <v>51651.98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328333.93000000005</v>
      </c>
      <c r="C33" s="16">
        <f>C4-C16</f>
        <v>232882.52000000025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14675</v>
      </c>
      <c r="C41" s="16">
        <f>SUM(C42:C44)</f>
        <v>0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14675</v>
      </c>
      <c r="C43" s="17">
        <v>0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-14675</v>
      </c>
      <c r="C45" s="16">
        <f>C36-C41</f>
        <v>0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74760.52</v>
      </c>
      <c r="C54" s="16">
        <f>SUM(C55+C58)</f>
        <v>86265.25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74760.52</v>
      </c>
      <c r="C58" s="17">
        <v>86265.25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-74760.52</v>
      </c>
      <c r="C59" s="16">
        <f>C48-C54</f>
        <v>-86265.25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238898.41000000003</v>
      </c>
      <c r="C61" s="16">
        <f>C59+C45+C33</f>
        <v>146617.27000000025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220722.46</v>
      </c>
      <c r="C63" s="16">
        <v>74105.19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459620.87</v>
      </c>
      <c r="C65" s="16">
        <v>220722.46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25" right="0.25" top="0.75" bottom="0.75" header="0.3" footer="0.3"/>
  <pageSetup scale="3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</cp:lastModifiedBy>
  <cp:revision/>
  <cp:lastPrinted>2023-08-07T14:11:18Z</cp:lastPrinted>
  <dcterms:created xsi:type="dcterms:W3CDTF">2012-12-11T20:31:36Z</dcterms:created>
  <dcterms:modified xsi:type="dcterms:W3CDTF">2023-08-07T14:11:41Z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