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5" i="3"/>
  <c r="B45" i="3"/>
  <c r="C41" i="3" l="1"/>
  <c r="B41" i="3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<sst xmlns="http://schemas.openxmlformats.org/spreadsheetml/2006/main" count="92" uniqueCount="58">
  <si>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</si>
  <si>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</si>
  <si>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</si>
  <si>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</si>
  <si>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</si>
  <si>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</si>
  <si>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</si>
  <si>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</si>
  <si>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</si>
  <si>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</si>
  <si>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</si>
  <si>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</si>
  <si>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</si>
  <si>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</si>
  <si>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</si>
  <si>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</si>
  <si>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</si>
  <si>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</si>
  <si>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</si>
  <si>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</si>
  <si>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</si>
  <si>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</si>
  <si>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</si>
  <si>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</si>
  <si>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</si>
  <si>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</si>
  <si>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</si>
  <si>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</si>
  <si>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</si>
  <si>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</si>
  <si>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</si>
  <si>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</si>
  <si>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</si>
  <si>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</si>
  <si>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</si>
  <si>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</si>
  <si>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</si>
  <si>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</si>
  <si>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</si>
  <si>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</si>
  <si>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</si>
  <si>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</si>
  <si>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</si>
  <si>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</si>
  <si>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</si>
  <si>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</si>
  <si>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</si>
  <si>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</si>
  <si>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</si>
  <si>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</si>
  <si>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</si>
  <si>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</si>
  <si>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</si>
  <si>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</si>
  <si>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</si>
  <si>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</si>
  <si>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</si>
  <si>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Vivienda de San Francisco del Rincón.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</si>
</sst>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70</xdr:row>
      <xdr:rowOff>0</xdr:rowOff>
    </xdr:from>
    <xdr:to>
      <xdr:col>2</xdr:col>
      <xdr:colOff>666750</xdr:colOff>
      <xdr:row>73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0829925"/>
          <a:ext cx="68103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C80" sqref="C8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331249.98</v>
      </c>
      <c r="C4" s="16">
        <f>SUM(C5:C14)</f>
        <v>1286494.0500000003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7948.12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331249.98</v>
      </c>
      <c r="C13" s="17">
        <v>1270597.81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7948.12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238129.92000000001</v>
      </c>
      <c r="C16" s="16">
        <f>SUM(C17:C32)</f>
        <v>1045663.4099999999</v>
      </c>
      <c r="D16" s="13" t="s">
        <v>38</v>
      </c>
    </row>
    <row r="17" spans="1:4" ht="11.25" customHeight="1" x14ac:dyDescent="0.2">
      <c r="A17" s="7" t="s">
        <v>8</v>
      </c>
      <c r="B17" s="17">
        <v>222171.44</v>
      </c>
      <c r="C17" s="17">
        <v>963021.72</v>
      </c>
      <c r="D17" s="14">
        <v>1000</v>
      </c>
    </row>
    <row r="18" spans="1:4" ht="11.25" customHeight="1" x14ac:dyDescent="0.2">
      <c r="A18" s="7" t="s">
        <v>9</v>
      </c>
      <c r="B18" s="17">
        <v>11317.72</v>
      </c>
      <c r="C18" s="17">
        <v>30989.71</v>
      </c>
      <c r="D18" s="14">
        <v>2000</v>
      </c>
    </row>
    <row r="19" spans="1:4" ht="11.25" customHeight="1" x14ac:dyDescent="0.2">
      <c r="A19" s="7" t="s">
        <v>10</v>
      </c>
      <c r="B19" s="17">
        <v>4640.76</v>
      </c>
      <c r="C19" s="17">
        <v>51651.98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93120.059999999969</v>
      </c>
      <c r="C33" s="16">
        <f>C4-C16</f>
        <v>240830.64000000036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20938.28</v>
      </c>
      <c r="C54" s="16">
        <f>SUM(C55+C58)</f>
        <v>94213.37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20938.28</v>
      </c>
      <c r="C58" s="17">
        <v>94213.37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-20938.28</v>
      </c>
      <c r="C59" s="16">
        <f>C48-C54</f>
        <v>-94213.37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72181.77999999997</v>
      </c>
      <c r="C61" s="16">
        <f>C59+C45+C33</f>
        <v>146617.27000000037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220722.46</v>
      </c>
      <c r="C63" s="16">
        <v>74105.19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292904.24</v>
      </c>
      <c r="C65" s="16">
        <v>220722.46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revision/>
  <cp:lastPrinted>2019-05-15T20:50:09Z</cp:lastPrinted>
  <dcterms:created xsi:type="dcterms:W3CDTF">2012-12-11T20:31:36Z</dcterms:created>
  <dcterms:modified xsi:type="dcterms:W3CDTF">2023-04-27T16:45:33Z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