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UVI 2022/Tercer Trimestre 2022/Firmados/"/>
    </mc:Choice>
  </mc:AlternateContent>
  <xr:revisionPtr revIDLastSave="6" documentId="8_{9AB9B569-068D-41CA-AA8A-4F151A8ABD71}" xr6:coauthVersionLast="47" xr6:coauthVersionMax="47" xr10:uidLastSave="{B2B4AA16-9CB9-49CD-9DF1-C807504C5BA6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<sst xmlns="http://schemas.openxmlformats.org/spreadsheetml/2006/main" count="62" uniqueCount="61">
  <si>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</si>
  <si>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</si>
  <si>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</si>
  <si>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</si>
  <si>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</si>
  <si>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</si>
  <si>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</si>
  <si>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</si>
  <si>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</si>
  <si>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</si>
  <si>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</si>
  <si>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</si>
  <si>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</si>
  <si>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</si>
  <si>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</si>
  <si>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</si>
  <si>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</si>
  <si>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</si>
  <si>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</si>
  <si>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</si>
  <si>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</si>
  <si>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</si>
  <si>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</si>
  <si>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</si>
  <si>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</si>
  <si>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</si>
  <si>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</si>
  <si>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</si>
  <si>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</si>
  <si>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</si>
  <si>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</si>
  <si>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</si>
  <si>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</si>
  <si>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</si>
  <si>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</si>
  <si>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</si>
  <si>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</si>
  <si>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</si>
  <si>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</si>
  <si>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</si>
  <si>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</si>
  <si>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</si>
  <si>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</si>
  <si>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</si>
  <si>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</si>
  <si>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</si>
  <si>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</si>
  <si>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</si>
  <si>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</si>
  <si>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</si>
  <si>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</si>
  <si>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</si>
  <si>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</si>
  <si>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</si>
  <si>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</si>
  <si>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</si>
  <si>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</si>
  <si>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</si>
  <si>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</si>
  <si>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</si>
  <si>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Vivienda de San Francisco del Rincón.
Estado de Situación Financiera
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</si>
</sst>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54</xdr:row>
      <xdr:rowOff>24673</xdr:rowOff>
    </xdr:from>
    <xdr:to>
      <xdr:col>7</xdr:col>
      <xdr:colOff>466725</xdr:colOff>
      <xdr:row>59</xdr:row>
      <xdr:rowOff>56455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6E91A3-DC28-275A-0E62-BE39FAEDC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616223"/>
          <a:ext cx="9420225" cy="746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18" zoomScale="200" zoomScaleNormal="200" zoomScaleSheetLayoutView="100" workbookViewId="0">
      <selection activeCell="I29" sqref="I29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hidden="1" customWidth="1"/>
    <col min="4" max="4" width="61.83203125" style="4" customWidth="1"/>
    <col min="5" max="5" width="15.83203125" style="4" customWidth="1"/>
    <col min="6" max="6" width="15.83203125" style="4" hidden="1" customWidth="1"/>
    <col min="7" max="8" width="12" style="2"/>
    <col min="9" max="9" width="0" style="2" hidden="1" customWidth="1"/>
    <col min="10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39387.040000000001</v>
      </c>
      <c r="C5" s="20">
        <v>74105.19</v>
      </c>
      <c r="D5" s="9" t="s">
        <v>36</v>
      </c>
      <c r="E5" s="20">
        <v>53411.87</v>
      </c>
      <c r="F5" s="23">
        <v>149666.29</v>
      </c>
    </row>
    <row r="6" spans="1:6" x14ac:dyDescent="0.2">
      <c r="A6" s="9" t="s">
        <v>23</v>
      </c>
      <c r="B6" s="20">
        <v>25513.45</v>
      </c>
      <c r="C6" s="20">
        <v>21736.94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64900.490000000005</v>
      </c>
      <c r="C13" s="22">
        <f>SUM(C5:C11)</f>
        <v>95842.13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53411.87</v>
      </c>
      <c r="F14" s="27">
        <f>SUM(F5:F12)</f>
        <v>149666.29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2673639.6</v>
      </c>
      <c r="C18" s="20">
        <v>2673639.6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87910.44</v>
      </c>
      <c r="C19" s="20">
        <v>87910.44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35309</v>
      </c>
      <c r="C20" s="20">
        <v>35309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-87018.240000000005</v>
      </c>
      <c r="C21" s="20">
        <v>-87018.240000000005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2709840.8</v>
      </c>
      <c r="C26" s="22">
        <f>SUM(C16:C24)</f>
        <v>2709840.8</v>
      </c>
      <c r="D26" s="12" t="s">
        <v>50</v>
      </c>
      <c r="E26" s="22">
        <f>SUM(E24+E14)</f>
        <v>53411.87</v>
      </c>
      <c r="F26" s="27">
        <f>SUM(F14+F24)</f>
        <v>149666.29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2774741.29</v>
      </c>
      <c r="C28" s="22">
        <f>C13+C26</f>
        <v>2805682.9299999997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2811417.58</v>
      </c>
      <c r="F30" s="27">
        <f>SUM(F31:F33)</f>
        <v>2811417.58</v>
      </c>
    </row>
    <row r="31" spans="1:6" x14ac:dyDescent="0.2">
      <c r="A31" s="16"/>
      <c r="B31" s="14"/>
      <c r="C31" s="15"/>
      <c r="D31" s="9" t="s">
        <v>2</v>
      </c>
      <c r="E31" s="20">
        <v>2811417.58</v>
      </c>
      <c r="F31" s="23">
        <v>2811417.58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-90088.16</v>
      </c>
      <c r="F35" s="27">
        <f>SUM(F36:F40)</f>
        <v>-155400.94</v>
      </c>
    </row>
    <row r="36" spans="1:6" x14ac:dyDescent="0.2">
      <c r="A36" s="16"/>
      <c r="B36" s="14"/>
      <c r="C36" s="15"/>
      <c r="D36" s="9" t="s">
        <v>46</v>
      </c>
      <c r="E36" s="20">
        <v>65312.78</v>
      </c>
      <c r="F36" s="23">
        <v>-127586.82</v>
      </c>
    </row>
    <row r="37" spans="1:6" x14ac:dyDescent="0.2">
      <c r="A37" s="16"/>
      <c r="B37" s="14"/>
      <c r="C37" s="15"/>
      <c r="D37" s="9" t="s">
        <v>14</v>
      </c>
      <c r="E37" s="20">
        <v>-155400.94</v>
      </c>
      <c r="F37" s="23">
        <v>-27814.12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2721329.42</v>
      </c>
      <c r="F46" s="27">
        <f>SUM(F42+F35+F30)</f>
        <v>2656016.64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2774741.29</v>
      </c>
      <c r="F48" s="22">
        <f>F46+F26</f>
        <v>2805682.93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LCFP. J. Reynaldo Florido</cp:lastModifiedBy>
  <cp:lastPrinted>2022-10-25T19:30:18Z</cp:lastPrinted>
  <dcterms:created xsi:type="dcterms:W3CDTF">2012-12-11T20:26:08Z</dcterms:created>
  <dcterms:modified xsi:type="dcterms:W3CDTF">2022-10-27T14:49:10Z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