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Primer Trimestre 2022/Firmados/"/>
    </mc:Choice>
  </mc:AlternateContent>
  <xr:revisionPtr revIDLastSave="0" documentId="8_{BC129155-A377-43AA-B250-061245CC22B7}" xr6:coauthVersionLast="47" xr6:coauthVersionMax="47" xr10:uidLastSave="{00000000-0000-0000-0000-000000000000}"/>
  <bookViews>
    <workbookView xWindow="-120" yWindow="-120" windowWidth="29040" windowHeight="16440" xr2:uid="{CA17EF90-9AC1-490A-B5BC-FF14BC8421D7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E77" i="1" l="1"/>
  <c r="H5" i="1"/>
  <c r="H77" i="1" s="1"/>
</calcChain>
</file>

<file path=xl/sharedStrings.xml><?xml version="1.0" encoding="utf-8"?>
<sst xmlns="http://schemas.openxmlformats.org/spreadsheetml/2006/main" count="85" uniqueCount="85">
  <si>
    <t>Instituto Municipal de Vivienda de San Francisco del Rincón.
Estado Analítico del Ejercicio del Presupuesto de Egresos
Clasificación por Objeto del Gasto (Capítulo y Concepto)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</si>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</sst>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61A637F6-15AC-45A5-873D-014F5FF4D6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80</xdr:row>
      <xdr:rowOff>85725</xdr:rowOff>
    </xdr:from>
    <xdr:to>
      <xdr:col>6</xdr:col>
      <xdr:colOff>990600</xdr:colOff>
      <xdr:row>84</xdr:row>
      <xdr:rowOff>80258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B41218-C587-4CE0-8EDC-1673BA98A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2172950"/>
          <a:ext cx="7772400" cy="566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DD62-7933-49BB-BD6C-6D05D22FE519}">
  <sheetPr>
    <pageSetUpPr fitToPage="1"/>
  </sheetPr>
  <dimension ref="A1:H79"/>
  <sheetViews>
    <sheetView showGridLines="0" tabSelected="1" zoomScale="110" zoomScaleNormal="110" workbookViewId="0">
      <selection activeCell="B95" sqref="B95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1137989.53</v>
      </c>
      <c r="D5" s="17">
        <f>SUM(D6:D12)</f>
        <v>-1557.48</v>
      </c>
      <c r="E5" s="17">
        <f>C5+D5</f>
        <v>1136432.05</v>
      </c>
      <c r="F5" s="17">
        <f>SUM(F6:F12)</f>
        <v>219553.52000000002</v>
      </c>
      <c r="G5" s="17">
        <f>SUM(G6:G12)</f>
        <v>219553.52000000002</v>
      </c>
      <c r="H5" s="17">
        <f>E5-F5</f>
        <v>916878.53</v>
      </c>
    </row>
    <row r="6" spans="1:8" x14ac:dyDescent="0.2">
      <c r="A6" s="18">
        <v>1100</v>
      </c>
      <c r="B6" s="19" t="s">
        <v>12</v>
      </c>
      <c r="C6" s="20">
        <v>802695.28</v>
      </c>
      <c r="D6" s="20">
        <v>0</v>
      </c>
      <c r="E6" s="20">
        <f t="shared" ref="E6:E69" si="0">C6+D6</f>
        <v>802695.28</v>
      </c>
      <c r="F6" s="20">
        <v>184582.42</v>
      </c>
      <c r="G6" s="20">
        <v>184582.42</v>
      </c>
      <c r="H6" s="20">
        <f t="shared" ref="H6:H69" si="1">E6-F6</f>
        <v>618112.86</v>
      </c>
    </row>
    <row r="7" spans="1:8" x14ac:dyDescent="0.2">
      <c r="A7" s="18">
        <v>1200</v>
      </c>
      <c r="B7" s="19" t="s">
        <v>13</v>
      </c>
      <c r="C7" s="20">
        <v>50964</v>
      </c>
      <c r="D7" s="20">
        <v>0</v>
      </c>
      <c r="E7" s="20">
        <f t="shared" si="0"/>
        <v>50964</v>
      </c>
      <c r="F7" s="20">
        <v>12000</v>
      </c>
      <c r="G7" s="20">
        <v>12000</v>
      </c>
      <c r="H7" s="20">
        <f t="shared" si="1"/>
        <v>38964</v>
      </c>
    </row>
    <row r="8" spans="1:8" x14ac:dyDescent="0.2">
      <c r="A8" s="18">
        <v>1300</v>
      </c>
      <c r="B8" s="19" t="s">
        <v>14</v>
      </c>
      <c r="C8" s="20">
        <v>108255</v>
      </c>
      <c r="D8" s="20">
        <v>-1557.48</v>
      </c>
      <c r="E8" s="20">
        <f t="shared" si="0"/>
        <v>106697.52</v>
      </c>
      <c r="F8" s="20">
        <v>0</v>
      </c>
      <c r="G8" s="20">
        <v>0</v>
      </c>
      <c r="H8" s="20">
        <f t="shared" si="1"/>
        <v>106697.52</v>
      </c>
    </row>
    <row r="9" spans="1:8" x14ac:dyDescent="0.2">
      <c r="A9" s="18">
        <v>1400</v>
      </c>
      <c r="B9" s="19" t="s">
        <v>15</v>
      </c>
      <c r="C9" s="20">
        <v>77790.789999999994</v>
      </c>
      <c r="D9" s="20">
        <v>0</v>
      </c>
      <c r="E9" s="20">
        <f t="shared" si="0"/>
        <v>77790.789999999994</v>
      </c>
      <c r="F9" s="20">
        <v>12215.47</v>
      </c>
      <c r="G9" s="20">
        <v>12215.47</v>
      </c>
      <c r="H9" s="20">
        <f t="shared" si="1"/>
        <v>65575.319999999992</v>
      </c>
    </row>
    <row r="10" spans="1:8" x14ac:dyDescent="0.2">
      <c r="A10" s="18">
        <v>1500</v>
      </c>
      <c r="B10" s="19" t="s">
        <v>16</v>
      </c>
      <c r="C10" s="20">
        <v>98284.46</v>
      </c>
      <c r="D10" s="20">
        <v>0</v>
      </c>
      <c r="E10" s="20">
        <f t="shared" si="0"/>
        <v>98284.46</v>
      </c>
      <c r="F10" s="20">
        <v>10755.63</v>
      </c>
      <c r="G10" s="20">
        <v>10755.63</v>
      </c>
      <c r="H10" s="20">
        <f t="shared" si="1"/>
        <v>87528.83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79950.570000000007</v>
      </c>
      <c r="D13" s="21">
        <f>SUM(D14:D22)</f>
        <v>1557.48</v>
      </c>
      <c r="E13" s="21">
        <f t="shared" si="0"/>
        <v>81508.05</v>
      </c>
      <c r="F13" s="21">
        <f>SUM(F14:F22)</f>
        <v>2616.6800000000003</v>
      </c>
      <c r="G13" s="21">
        <f>SUM(G14:G22)</f>
        <v>2616.6800000000003</v>
      </c>
      <c r="H13" s="21">
        <f t="shared" si="1"/>
        <v>78891.37</v>
      </c>
    </row>
    <row r="14" spans="1:8" x14ac:dyDescent="0.2">
      <c r="A14" s="18">
        <v>2100</v>
      </c>
      <c r="B14" s="19" t="s">
        <v>20</v>
      </c>
      <c r="C14" s="20">
        <v>28500</v>
      </c>
      <c r="D14" s="20">
        <v>1557.48</v>
      </c>
      <c r="E14" s="20">
        <f t="shared" si="0"/>
        <v>30057.48</v>
      </c>
      <c r="F14" s="20">
        <v>1117.68</v>
      </c>
      <c r="G14" s="20">
        <v>1117.68</v>
      </c>
      <c r="H14" s="20">
        <f t="shared" si="1"/>
        <v>28939.8</v>
      </c>
    </row>
    <row r="15" spans="1:8" x14ac:dyDescent="0.2">
      <c r="A15" s="18">
        <v>2200</v>
      </c>
      <c r="B15" s="19" t="s">
        <v>21</v>
      </c>
      <c r="C15" s="20">
        <v>8000</v>
      </c>
      <c r="D15" s="20">
        <v>0</v>
      </c>
      <c r="E15" s="20">
        <f t="shared" si="0"/>
        <v>8000</v>
      </c>
      <c r="F15" s="20">
        <v>99</v>
      </c>
      <c r="G15" s="20">
        <v>99</v>
      </c>
      <c r="H15" s="20">
        <f t="shared" si="1"/>
        <v>7901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0</v>
      </c>
      <c r="D17" s="20">
        <v>0</v>
      </c>
      <c r="E17" s="20">
        <f t="shared" si="0"/>
        <v>0</v>
      </c>
      <c r="F17" s="20">
        <v>0</v>
      </c>
      <c r="G17" s="20">
        <v>0</v>
      </c>
      <c r="H17" s="20">
        <f t="shared" si="1"/>
        <v>0</v>
      </c>
    </row>
    <row r="18" spans="1:8" x14ac:dyDescent="0.2">
      <c r="A18" s="18">
        <v>2500</v>
      </c>
      <c r="B18" s="19" t="s">
        <v>24</v>
      </c>
      <c r="C18" s="20">
        <v>0</v>
      </c>
      <c r="D18" s="20">
        <v>0</v>
      </c>
      <c r="E18" s="20">
        <f t="shared" si="0"/>
        <v>0</v>
      </c>
      <c r="F18" s="20">
        <v>0</v>
      </c>
      <c r="G18" s="20">
        <v>0</v>
      </c>
      <c r="H18" s="20">
        <f t="shared" si="1"/>
        <v>0</v>
      </c>
    </row>
    <row r="19" spans="1:8" x14ac:dyDescent="0.2">
      <c r="A19" s="18">
        <v>2600</v>
      </c>
      <c r="B19" s="19" t="s">
        <v>25</v>
      </c>
      <c r="C19" s="20">
        <v>17500</v>
      </c>
      <c r="D19" s="20">
        <v>0</v>
      </c>
      <c r="E19" s="20">
        <f t="shared" si="0"/>
        <v>17500</v>
      </c>
      <c r="F19" s="20">
        <v>1400</v>
      </c>
      <c r="G19" s="20">
        <v>1400</v>
      </c>
      <c r="H19" s="20">
        <f t="shared" si="1"/>
        <v>16100</v>
      </c>
    </row>
    <row r="20" spans="1:8" x14ac:dyDescent="0.2">
      <c r="A20" s="18">
        <v>2700</v>
      </c>
      <c r="B20" s="19" t="s">
        <v>26</v>
      </c>
      <c r="C20" s="20">
        <v>15950.57</v>
      </c>
      <c r="D20" s="20">
        <v>0</v>
      </c>
      <c r="E20" s="20">
        <f t="shared" si="0"/>
        <v>15950.57</v>
      </c>
      <c r="F20" s="20">
        <v>0</v>
      </c>
      <c r="G20" s="20">
        <v>0</v>
      </c>
      <c r="H20" s="20">
        <f t="shared" si="1"/>
        <v>15950.57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10000</v>
      </c>
      <c r="D22" s="20">
        <v>0</v>
      </c>
      <c r="E22" s="20">
        <f t="shared" si="0"/>
        <v>10000</v>
      </c>
      <c r="F22" s="20">
        <v>0</v>
      </c>
      <c r="G22" s="20">
        <v>0</v>
      </c>
      <c r="H22" s="20">
        <f t="shared" si="1"/>
        <v>10000</v>
      </c>
    </row>
    <row r="23" spans="1:8" x14ac:dyDescent="0.2">
      <c r="A23" s="15" t="s">
        <v>29</v>
      </c>
      <c r="B23" s="16"/>
      <c r="C23" s="21">
        <f>SUM(C24:C32)</f>
        <v>60060</v>
      </c>
      <c r="D23" s="21">
        <f>SUM(D24:D32)</f>
        <v>0</v>
      </c>
      <c r="E23" s="21">
        <f t="shared" si="0"/>
        <v>60060</v>
      </c>
      <c r="F23" s="21">
        <f>SUM(F24:F32)</f>
        <v>3876.83</v>
      </c>
      <c r="G23" s="21">
        <f>SUM(G24:G32)</f>
        <v>3876.83</v>
      </c>
      <c r="H23" s="21">
        <f t="shared" si="1"/>
        <v>56183.17</v>
      </c>
    </row>
    <row r="24" spans="1:8" x14ac:dyDescent="0.2">
      <c r="A24" s="18">
        <v>3100</v>
      </c>
      <c r="B24" s="19" t="s">
        <v>30</v>
      </c>
      <c r="C24" s="20">
        <v>17560</v>
      </c>
      <c r="D24" s="20">
        <v>0</v>
      </c>
      <c r="E24" s="20">
        <f t="shared" si="0"/>
        <v>17560</v>
      </c>
      <c r="F24" s="20">
        <v>2877.6</v>
      </c>
      <c r="G24" s="20">
        <v>2877.6</v>
      </c>
      <c r="H24" s="20">
        <f t="shared" si="1"/>
        <v>14682.4</v>
      </c>
    </row>
    <row r="25" spans="1:8" x14ac:dyDescent="0.2">
      <c r="A25" s="18">
        <v>3200</v>
      </c>
      <c r="B25" s="19" t="s">
        <v>31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1"/>
        <v>0</v>
      </c>
    </row>
    <row r="26" spans="1:8" x14ac:dyDescent="0.2">
      <c r="A26" s="18">
        <v>3300</v>
      </c>
      <c r="B26" s="19" t="s">
        <v>32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f t="shared" si="1"/>
        <v>0</v>
      </c>
    </row>
    <row r="27" spans="1:8" x14ac:dyDescent="0.2">
      <c r="A27" s="18">
        <v>3400</v>
      </c>
      <c r="B27" s="19" t="s">
        <v>33</v>
      </c>
      <c r="C27" s="20">
        <v>9000</v>
      </c>
      <c r="D27" s="20">
        <v>0</v>
      </c>
      <c r="E27" s="20">
        <f t="shared" si="0"/>
        <v>9000</v>
      </c>
      <c r="F27" s="20">
        <v>999.23</v>
      </c>
      <c r="G27" s="20">
        <v>999.23</v>
      </c>
      <c r="H27" s="20">
        <f t="shared" si="1"/>
        <v>8000.77</v>
      </c>
    </row>
    <row r="28" spans="1:8" x14ac:dyDescent="0.2">
      <c r="A28" s="18">
        <v>3500</v>
      </c>
      <c r="B28" s="19" t="s">
        <v>34</v>
      </c>
      <c r="C28" s="20">
        <v>0</v>
      </c>
      <c r="D28" s="20">
        <v>0</v>
      </c>
      <c r="E28" s="20">
        <f t="shared" si="0"/>
        <v>0</v>
      </c>
      <c r="F28" s="20">
        <v>0</v>
      </c>
      <c r="G28" s="20">
        <v>0</v>
      </c>
      <c r="H28" s="20">
        <f t="shared" si="1"/>
        <v>0</v>
      </c>
    </row>
    <row r="29" spans="1:8" x14ac:dyDescent="0.2">
      <c r="A29" s="18">
        <v>3600</v>
      </c>
      <c r="B29" s="19" t="s">
        <v>35</v>
      </c>
      <c r="C29" s="20">
        <v>0</v>
      </c>
      <c r="D29" s="20">
        <v>0</v>
      </c>
      <c r="E29" s="20">
        <f t="shared" si="0"/>
        <v>0</v>
      </c>
      <c r="F29" s="20">
        <v>0</v>
      </c>
      <c r="G29" s="20">
        <v>0</v>
      </c>
      <c r="H29" s="20">
        <f t="shared" si="1"/>
        <v>0</v>
      </c>
    </row>
    <row r="30" spans="1:8" x14ac:dyDescent="0.2">
      <c r="A30" s="18">
        <v>3700</v>
      </c>
      <c r="B30" s="19" t="s">
        <v>36</v>
      </c>
      <c r="C30" s="20">
        <v>5000</v>
      </c>
      <c r="D30" s="20">
        <v>0</v>
      </c>
      <c r="E30" s="20">
        <f t="shared" si="0"/>
        <v>5000</v>
      </c>
      <c r="F30" s="20">
        <v>0</v>
      </c>
      <c r="G30" s="20">
        <v>0</v>
      </c>
      <c r="H30" s="20">
        <f t="shared" si="1"/>
        <v>5000</v>
      </c>
    </row>
    <row r="31" spans="1:8" x14ac:dyDescent="0.2">
      <c r="A31" s="18">
        <v>3800</v>
      </c>
      <c r="B31" s="19" t="s">
        <v>37</v>
      </c>
      <c r="C31" s="20">
        <v>6000</v>
      </c>
      <c r="D31" s="20">
        <v>0</v>
      </c>
      <c r="E31" s="20">
        <f t="shared" si="0"/>
        <v>6000</v>
      </c>
      <c r="F31" s="20">
        <v>0</v>
      </c>
      <c r="G31" s="20">
        <v>0</v>
      </c>
      <c r="H31" s="20">
        <f t="shared" si="1"/>
        <v>6000</v>
      </c>
    </row>
    <row r="32" spans="1:8" x14ac:dyDescent="0.2">
      <c r="A32" s="18">
        <v>3900</v>
      </c>
      <c r="B32" s="19" t="s">
        <v>38</v>
      </c>
      <c r="C32" s="20">
        <v>22500</v>
      </c>
      <c r="D32" s="20">
        <v>0</v>
      </c>
      <c r="E32" s="20">
        <f t="shared" si="0"/>
        <v>22500</v>
      </c>
      <c r="F32" s="20">
        <v>0</v>
      </c>
      <c r="G32" s="20">
        <v>0</v>
      </c>
      <c r="H32" s="20">
        <f t="shared" si="1"/>
        <v>22500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0</v>
      </c>
      <c r="E33" s="21">
        <f t="shared" si="0"/>
        <v>0</v>
      </c>
      <c r="F33" s="21">
        <f>SUM(F34:F42)</f>
        <v>0</v>
      </c>
      <c r="G33" s="21">
        <f>SUM(G34:G42)</f>
        <v>0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0</v>
      </c>
      <c r="D43" s="21">
        <f>SUM(D44:D52)</f>
        <v>0</v>
      </c>
      <c r="E43" s="21">
        <f t="shared" si="0"/>
        <v>0</v>
      </c>
      <c r="F43" s="21">
        <f>SUM(F44:F52)</f>
        <v>0</v>
      </c>
      <c r="G43" s="21">
        <f>SUM(G44:G52)</f>
        <v>0</v>
      </c>
      <c r="H43" s="21">
        <f t="shared" si="1"/>
        <v>0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0</v>
      </c>
      <c r="E44" s="20">
        <f t="shared" si="0"/>
        <v>0</v>
      </c>
      <c r="F44" s="20">
        <v>0</v>
      </c>
      <c r="G44" s="20">
        <v>0</v>
      </c>
      <c r="H44" s="20">
        <f t="shared" si="1"/>
        <v>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1278000.1000000001</v>
      </c>
      <c r="D77" s="27">
        <f t="shared" si="4"/>
        <v>0</v>
      </c>
      <c r="E77" s="27">
        <f t="shared" si="4"/>
        <v>1278000.1000000001</v>
      </c>
      <c r="F77" s="27">
        <f t="shared" si="4"/>
        <v>226047.03</v>
      </c>
      <c r="G77" s="27">
        <f t="shared" si="4"/>
        <v>226047.03</v>
      </c>
      <c r="H77" s="27">
        <f t="shared" si="4"/>
        <v>1051953.07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TESORERIA_00</cp:lastModifiedBy>
  <dcterms:created xsi:type="dcterms:W3CDTF">2022-08-19T18:51:20Z</dcterms:created>
  <dcterms:modified xsi:type="dcterms:W3CDTF">2022-08-19T18:54:25Z</dcterms:modified>
</cp:coreProperties>
</file>