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27795" windowHeight="11745"/>
  </bookViews>
  <sheets>
    <sheet name="CFG" sheetId="1" r:id="rId1"/>
  </sheets>
  <definedNames>
    <definedName name="_xlnm._FilterDatabase" localSheetId="0" hidden="1">CFG!$A$3:$G$36</definedName>
  </definedNames>
  <calcPr calcId="145621"/>
</workbook>
</file>

<file path=xl/calcChain.xml><?xml version="1.0" encoding="utf-8"?>
<calcChain xmlns="http://schemas.openxmlformats.org/spreadsheetml/2006/main">
  <c r="G36" i="1" l="1"/>
  <c r="D36" i="1"/>
  <c r="D35" i="1"/>
  <c r="G35" i="1" s="1"/>
  <c r="D34" i="1"/>
  <c r="G34" i="1" s="1"/>
  <c r="D33" i="1"/>
  <c r="G33" i="1" s="1"/>
  <c r="G32" i="1" s="1"/>
  <c r="F32" i="1"/>
  <c r="E32" i="1"/>
  <c r="C32" i="1"/>
  <c r="C37" i="1" s="1"/>
  <c r="B32" i="1"/>
  <c r="B37" i="1" s="1"/>
  <c r="D31" i="1"/>
  <c r="G31" i="1" s="1"/>
  <c r="G30" i="1"/>
  <c r="D30" i="1"/>
  <c r="D29" i="1"/>
  <c r="G29" i="1" s="1"/>
  <c r="D28" i="1"/>
  <c r="G28" i="1" s="1"/>
  <c r="D27" i="1"/>
  <c r="G27" i="1" s="1"/>
  <c r="G26" i="1"/>
  <c r="D26" i="1"/>
  <c r="D25" i="1"/>
  <c r="G25" i="1" s="1"/>
  <c r="D24" i="1"/>
  <c r="D22" i="1" s="1"/>
  <c r="D23" i="1"/>
  <c r="G23" i="1" s="1"/>
  <c r="F22" i="1"/>
  <c r="E22" i="1"/>
  <c r="C22" i="1"/>
  <c r="B22" i="1"/>
  <c r="D21" i="1"/>
  <c r="G21" i="1" s="1"/>
  <c r="G20" i="1"/>
  <c r="D20" i="1"/>
  <c r="D19" i="1"/>
  <c r="G19" i="1" s="1"/>
  <c r="D18" i="1"/>
  <c r="G18" i="1" s="1"/>
  <c r="D17" i="1"/>
  <c r="G17" i="1" s="1"/>
  <c r="G16" i="1"/>
  <c r="D16" i="1"/>
  <c r="D15" i="1"/>
  <c r="D14" i="1" s="1"/>
  <c r="F14" i="1"/>
  <c r="F37" i="1" s="1"/>
  <c r="E14" i="1"/>
  <c r="C14" i="1"/>
  <c r="B14" i="1"/>
  <c r="D13" i="1"/>
  <c r="G13" i="1" s="1"/>
  <c r="D12" i="1"/>
  <c r="G12" i="1" s="1"/>
  <c r="D11" i="1"/>
  <c r="G11" i="1" s="1"/>
  <c r="G10" i="1"/>
  <c r="D10" i="1"/>
  <c r="D9" i="1"/>
  <c r="G9" i="1" s="1"/>
  <c r="D8" i="1"/>
  <c r="D5" i="1" s="1"/>
  <c r="D7" i="1"/>
  <c r="G7" i="1" s="1"/>
  <c r="G6" i="1"/>
  <c r="D6" i="1"/>
  <c r="F5" i="1"/>
  <c r="E5" i="1"/>
  <c r="E37" i="1" s="1"/>
  <c r="C5" i="1"/>
  <c r="B5" i="1"/>
  <c r="G22" i="1" l="1"/>
  <c r="G24" i="1"/>
  <c r="D32" i="1"/>
  <c r="D37" i="1" s="1"/>
  <c r="G15" i="1"/>
  <c r="G14" i="1" s="1"/>
  <c r="G8" i="1"/>
  <c r="G5" i="1" s="1"/>
  <c r="G37" i="1" l="1"/>
</calcChain>
</file>

<file path=xl/sharedStrings.xml><?xml version="1.0" encoding="utf-8"?>
<sst xmlns="http://schemas.openxmlformats.org/spreadsheetml/2006/main" count="45" uniqueCount="45">
  <si>
    <t>Instituto Municipal de Planeación de San Francisco del Rincón, Guanajuato
Estado Analítico del Ejercicio del Presupuesto de Egresos
Clasificación Funcional (Finalidad y Función)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</si>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</sst>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" fontId="3" fillId="0" borderId="11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left" wrapText="1" indent="1"/>
    </xf>
    <xf numFmtId="4" fontId="4" fillId="0" borderId="1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zoomScale="130" zoomScaleNormal="130" workbookViewId="0">
      <selection activeCell="B35" sqref="B35"/>
    </sheetView>
  </sheetViews>
  <sheetFormatPr baseColWidth="10" defaultColWidth="12" defaultRowHeight="11.25" x14ac:dyDescent="0.2"/>
  <cols>
    <col min="1" max="1" width="79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 t="s">
        <v>11</v>
      </c>
      <c r="B5" s="13">
        <f t="shared" ref="B5:G5" si="0">SUM(B6:B13)</f>
        <v>3215000</v>
      </c>
      <c r="C5" s="13">
        <f t="shared" si="0"/>
        <v>0</v>
      </c>
      <c r="D5" s="13">
        <f t="shared" si="0"/>
        <v>3215000</v>
      </c>
      <c r="E5" s="13">
        <f t="shared" si="0"/>
        <v>512417.93</v>
      </c>
      <c r="F5" s="13">
        <f t="shared" si="0"/>
        <v>512418.16</v>
      </c>
      <c r="G5" s="13">
        <f t="shared" si="0"/>
        <v>2702582.07</v>
      </c>
    </row>
    <row r="6" spans="1:7" x14ac:dyDescent="0.2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">
      <c r="A8" s="14" t="s">
        <v>14</v>
      </c>
      <c r="B8" s="15">
        <v>3215000</v>
      </c>
      <c r="C8" s="15">
        <v>0</v>
      </c>
      <c r="D8" s="15">
        <f t="shared" si="1"/>
        <v>3215000</v>
      </c>
      <c r="E8" s="15">
        <v>512417.93</v>
      </c>
      <c r="F8" s="15">
        <v>512418.16</v>
      </c>
      <c r="G8" s="15">
        <f t="shared" si="2"/>
        <v>2702582.07</v>
      </c>
    </row>
    <row r="9" spans="1:7" x14ac:dyDescent="0.2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19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">
      <c r="A14" s="12" t="s">
        <v>20</v>
      </c>
      <c r="B14" s="13">
        <f t="shared" ref="B14:G14" si="3">SUM(B15:B21)</f>
        <v>0</v>
      </c>
      <c r="C14" s="13">
        <f t="shared" si="3"/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</row>
    <row r="15" spans="1:7" x14ac:dyDescent="0.2">
      <c r="A15" s="14" t="s">
        <v>21</v>
      </c>
      <c r="B15" s="15">
        <v>0</v>
      </c>
      <c r="C15" s="15">
        <v>0</v>
      </c>
      <c r="D15" s="15">
        <f>B15+C15</f>
        <v>0</v>
      </c>
      <c r="E15" s="15">
        <v>0</v>
      </c>
      <c r="F15" s="15">
        <v>0</v>
      </c>
      <c r="G15" s="15">
        <f t="shared" ref="G15:G21" si="4">D15-E15</f>
        <v>0</v>
      </c>
    </row>
    <row r="16" spans="1:7" x14ac:dyDescent="0.2">
      <c r="A16" s="14" t="s">
        <v>22</v>
      </c>
      <c r="B16" s="15">
        <v>0</v>
      </c>
      <c r="C16" s="15">
        <v>0</v>
      </c>
      <c r="D16" s="15">
        <f t="shared" ref="D16:D21" si="5">B16+C16</f>
        <v>0</v>
      </c>
      <c r="E16" s="15">
        <v>0</v>
      </c>
      <c r="F16" s="15">
        <v>0</v>
      </c>
      <c r="G16" s="15">
        <f t="shared" si="4"/>
        <v>0</v>
      </c>
    </row>
    <row r="17" spans="1:7" x14ac:dyDescent="0.2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2">
      <c r="A19" s="14" t="s">
        <v>25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2">
      <c r="A20" s="14" t="s">
        <v>26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">
      <c r="A21" s="14" t="s">
        <v>27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4"/>
        <v>0</v>
      </c>
    </row>
    <row r="22" spans="1:7" x14ac:dyDescent="0.2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2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2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11.25" customHeight="1" x14ac:dyDescent="0.2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">
      <c r="A37" s="16" t="s">
        <v>43</v>
      </c>
      <c r="B37" s="17">
        <f t="shared" ref="B37:G37" si="12">SUM(B32+B22+B14+B5)</f>
        <v>3215000</v>
      </c>
      <c r="C37" s="17">
        <f t="shared" si="12"/>
        <v>0</v>
      </c>
      <c r="D37" s="17">
        <f t="shared" si="12"/>
        <v>3215000</v>
      </c>
      <c r="E37" s="17">
        <f t="shared" si="12"/>
        <v>512417.93</v>
      </c>
      <c r="F37" s="17">
        <f t="shared" si="12"/>
        <v>512418.16</v>
      </c>
      <c r="G37" s="17">
        <f t="shared" si="12"/>
        <v>2702582.07</v>
      </c>
    </row>
    <row r="38" spans="1:7" x14ac:dyDescent="0.2">
      <c r="A38" s="18"/>
      <c r="B38" s="18"/>
      <c r="C38" s="18"/>
      <c r="D38" s="18"/>
      <c r="E38" s="18"/>
      <c r="F38" s="18"/>
      <c r="G38" s="18"/>
    </row>
    <row r="39" spans="1:7" x14ac:dyDescent="0.2">
      <c r="A39" s="18" t="s">
        <v>44</v>
      </c>
      <c r="B39" s="18"/>
      <c r="C39" s="18"/>
      <c r="D39" s="18"/>
      <c r="E39" s="18"/>
      <c r="F39" s="18"/>
      <c r="G39" s="18"/>
    </row>
    <row r="40" spans="1:7" x14ac:dyDescent="0.2">
      <c r="A40" s="18"/>
      <c r="B40" s="18"/>
      <c r="C40" s="18"/>
      <c r="D40" s="18"/>
      <c r="E40" s="18"/>
      <c r="F40" s="18"/>
      <c r="G40" s="18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Reynaldo Florido Reyes</dc:creator>
  <cp:lastModifiedBy>Juan Reynaldo Florido Reyes</cp:lastModifiedBy>
  <dcterms:created xsi:type="dcterms:W3CDTF">2023-05-16T19:27:53Z</dcterms:created>
  <dcterms:modified xsi:type="dcterms:W3CDTF">2023-05-16T19:28:35Z</dcterms:modified>
</cp:coreProperties>
</file>