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<sst xmlns="http://schemas.openxmlformats.org/spreadsheetml/2006/main" count="65" uniqueCount="65">
  <si>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</si>
  <si>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</si>
  <si>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</si>
  <si>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</si>
  <si>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</si>
  <si>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</si>
  <si>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</si>
  <si>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</si>
  <si>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</si>
  <si>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</si>
  <si>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</si>
  <si>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</si>
  <si>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</si>
  <si>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</si>
  <si>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</si>
  <si>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</si>
  <si>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</si>
  <si>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</si>
  <si>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</si>
  <si>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</si>
  <si>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</si>
  <si>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</si>
  <si>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</si>
  <si>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</si>
  <si>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</si>
  <si>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</si>
  <si>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</si>
  <si>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</si>
  <si>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</si>
  <si>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</si>
  <si>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</si>
  <si>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</si>
  <si>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</si>
  <si>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</si>
  <si>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</si>
  <si>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</si>
  <si>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</si>
  <si>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</si>
  <si>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</si>
  <si>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</si>
  <si>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</si>
  <si>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</si>
  <si>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</si>
  <si>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</si>
  <si>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</si>
  <si>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</si>
  <si>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</si>
  <si>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</si>
  <si>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</si>
  <si>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</si>
  <si>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</si>
  <si>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</si>
  <si>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</si>
  <si>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</si>
  <si>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</si>
  <si>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</si>
  <si>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</si>
  <si>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</si>
  <si>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</si>
  <si>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</si>
  <si>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</si>
  <si>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</si>
  <si>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</si>
  <si>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Instituto Municipal de Vivienda de San Francisco del Rincón.
Gastos por categoria programatica.
Del 1 de Enero al 31 de Marzo de 2023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</si>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</sst>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39</xdr:row>
      <xdr:rowOff>9525</xdr:rowOff>
    </xdr:from>
    <xdr:to>
      <xdr:col>6</xdr:col>
      <xdr:colOff>295275</xdr:colOff>
      <xdr:row>42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010275"/>
          <a:ext cx="92964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Normal="100" zoomScaleSheetLayoutView="90" workbookViewId="0">
      <selection activeCell="G13" sqref="G13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 t="s">
        <v>64</v>
      </c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ht="10.15" x14ac:dyDescent="0.2">
      <c r="A5" s="8" t="s">
        <v>25</v>
      </c>
      <c r="B5" s="5"/>
      <c r="C5" s="5"/>
      <c r="D5" s="5"/>
      <c r="E5" s="5"/>
      <c r="F5" s="5"/>
      <c r="G5" s="5"/>
    </row>
    <row r="6" spans="1:8" ht="10.15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ht="10.15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1360000</v>
      </c>
      <c r="C9" s="11">
        <f>SUM(C10:C17)</f>
        <v>0</v>
      </c>
      <c r="D9" s="11">
        <f t="shared" ref="D9:G9" si="1">SUM(D10:D17)</f>
        <v>1360000</v>
      </c>
      <c r="E9" s="11">
        <f t="shared" si="1"/>
        <v>238129.57</v>
      </c>
      <c r="F9" s="11">
        <f t="shared" si="1"/>
        <v>238129.92000000001</v>
      </c>
      <c r="G9" s="11">
        <f t="shared" si="1"/>
        <v>1121870.43</v>
      </c>
      <c r="H9" s="9">
        <v>0</v>
      </c>
    </row>
    <row r="10" spans="1:8" x14ac:dyDescent="0.2">
      <c r="A10" s="15" t="s">
        <v>4</v>
      </c>
      <c r="B10" s="12">
        <v>1360000</v>
      </c>
      <c r="C10" s="12">
        <v>0</v>
      </c>
      <c r="D10" s="12">
        <f t="shared" ref="D10:D17" si="2">B10+C10</f>
        <v>1360000</v>
      </c>
      <c r="E10" s="12">
        <v>238129.57</v>
      </c>
      <c r="F10" s="12">
        <v>238129.92000000001</v>
      </c>
      <c r="G10" s="12">
        <f t="shared" ref="G10:G17" si="3">D10-E10</f>
        <v>1121870.43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ht="10.15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ht="10.15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ht="10.15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ht="10.15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ht="10.15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ht="10.15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ht="10.15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ht="10.15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ht="10.15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ht="10.15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ht="10.15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ht="10.15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ht="10.15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3">
      <c r="A35" s="10"/>
      <c r="B35" s="13">
        <f>SUM(B6+B9+B18+B22+B25+B30+B32+B33+B34)</f>
        <v>1360000</v>
      </c>
      <c r="C35" s="13">
        <f t="shared" ref="C35:G35" si="16">SUM(C6+C9+C18+C22+C25+C30+C32+C33+C34)</f>
        <v>0</v>
      </c>
      <c r="D35" s="13">
        <f t="shared" si="16"/>
        <v>1360000</v>
      </c>
      <c r="E35" s="13">
        <f t="shared" si="16"/>
        <v>238129.57</v>
      </c>
      <c r="F35" s="13">
        <f t="shared" si="16"/>
        <v>238129.92000000001</v>
      </c>
      <c r="G35" s="13">
        <f t="shared" si="16"/>
        <v>1121870.43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Juan Reynaldo Florido Reyes</cp:lastModifiedBy>
  <cp:lastPrinted>2017-03-30T22:19:49Z</cp:lastPrinted>
  <dcterms:created xsi:type="dcterms:W3CDTF">2012-12-11T21:13:37Z</dcterms:created>
  <dcterms:modified xsi:type="dcterms:W3CDTF">2023-06-06T15:18:58Z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