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80ab3450b07bf9/Escritorio/IMPLAN 2DO TRIM/"/>
    </mc:Choice>
  </mc:AlternateContent>
  <xr:revisionPtr revIDLastSave="0" documentId="8_{7A62AAED-E6A6-4E50-A9E7-14E7414F647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D24" i="1" s="1"/>
  <c r="C14" i="1"/>
  <c r="C3" i="1"/>
  <c r="C24" i="1" s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<sst xmlns="http://schemas.openxmlformats.org/spreadsheetml/2006/main" count="45" uniqueCount="37">
  <si>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</si>
  <si>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</si>
  <si>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</si>
  <si>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</si>
  <si>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</si>
  <si>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</si>
  <si>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</si>
  <si>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</si>
  <si>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</si>
  <si>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</si>
  <si>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</si>
  <si>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</si>
  <si>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</si>
  <si>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</si>
  <si>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</si>
  <si>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</si>
  <si>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</si>
  <si>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</si>
  <si>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</si>
  <si>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</si>
  <si>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</si>
  <si>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</si>
  <si>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</si>
  <si>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</si>
  <si>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</si>
  <si>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</si>
  <si>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</si>
  <si>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</si>
  <si>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</si>
  <si>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</si>
  <si>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</si>
  <si>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</si>
  <si>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</si>
  <si>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</si>
  <si>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</si>
  <si>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</si>
  <si>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Planeación de San Francisco del Rincón, Guanajuato
Flujo de Fondos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</si>
</sst>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3215000</v>
      </c>
      <c r="D3" s="3">
        <f t="shared" ref="D3:E3" si="0">SUM(D4:D13)</f>
        <v>1332714.5</v>
      </c>
      <c r="E3" s="4">
        <f t="shared" si="0"/>
        <v>1332714.5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50000</v>
      </c>
      <c r="D8" s="6">
        <v>13964.5</v>
      </c>
      <c r="E8" s="7">
        <v>13964.5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3165000</v>
      </c>
      <c r="D12" s="6">
        <v>1318750</v>
      </c>
      <c r="E12" s="7">
        <v>1318750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3215000</v>
      </c>
      <c r="D14" s="9">
        <f t="shared" ref="D14:E14" si="1">SUM(D15:D23)</f>
        <v>1057269.7200000002</v>
      </c>
      <c r="E14" s="10">
        <f t="shared" si="1"/>
        <v>1057269.7200000002</v>
      </c>
    </row>
    <row r="15" spans="1:5" x14ac:dyDescent="0.2">
      <c r="A15" s="5"/>
      <c r="B15" s="14" t="s">
        <v>12</v>
      </c>
      <c r="C15" s="6">
        <v>2329045.2200000002</v>
      </c>
      <c r="D15" s="6">
        <v>876585.79</v>
      </c>
      <c r="E15" s="7">
        <v>876585.79</v>
      </c>
    </row>
    <row r="16" spans="1:5" x14ac:dyDescent="0.2">
      <c r="A16" s="5"/>
      <c r="B16" s="14" t="s">
        <v>13</v>
      </c>
      <c r="C16" s="6">
        <v>236000</v>
      </c>
      <c r="D16" s="6">
        <v>57248.79</v>
      </c>
      <c r="E16" s="7">
        <v>57248.79</v>
      </c>
    </row>
    <row r="17" spans="1:5" x14ac:dyDescent="0.2">
      <c r="A17" s="5"/>
      <c r="B17" s="14" t="s">
        <v>14</v>
      </c>
      <c r="C17" s="6">
        <v>277013.5</v>
      </c>
      <c r="D17" s="6">
        <v>73555.14</v>
      </c>
      <c r="E17" s="7">
        <v>73555.14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75000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297941.28000000003</v>
      </c>
      <c r="D20" s="6">
        <v>49880</v>
      </c>
      <c r="E20" s="7">
        <v>49880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275444.7799999998</v>
      </c>
      <c r="E24" s="13">
        <f>E3-E14</f>
        <v>275444.7799999998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275444.78000000003</v>
      </c>
      <c r="E28" s="21">
        <f>SUM(E29:E35)</f>
        <v>275444.78000000003</v>
      </c>
    </row>
    <row r="29" spans="1:5" x14ac:dyDescent="0.2">
      <c r="A29" s="5"/>
      <c r="B29" s="14" t="s">
        <v>26</v>
      </c>
      <c r="C29" s="22">
        <v>0</v>
      </c>
      <c r="D29" s="22">
        <v>275444.78000000003</v>
      </c>
      <c r="E29" s="23">
        <v>275444.78000000003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275444.78000000003</v>
      </c>
      <c r="E40" s="13">
        <f>E28+E36</f>
        <v>275444.78000000003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LCFP. J. Reynaldo</cp:lastModifiedBy>
  <cp:lastPrinted>2018-07-16T14:09:31Z</cp:lastPrinted>
  <dcterms:created xsi:type="dcterms:W3CDTF">2017-12-20T04:54:53Z</dcterms:created>
  <dcterms:modified xsi:type="dcterms:W3CDTF">2023-08-08T20:10:06Z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