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4" documentId="8_{EB68D4A5-ADDC-4FE9-A746-B3F73572600C}" xr6:coauthVersionLast="47" xr6:coauthVersionMax="47" xr10:uidLastSave="{8364C85E-145D-4D92-9C9D-B670641A3376}"/>
  <bookViews>
    <workbookView xWindow="-120" yWindow="-120" windowWidth="29040" windowHeight="15840" xr2:uid="{0716C665-4884-4E88-8F25-B843CE72984D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F32" i="1"/>
  <c r="D32" i="1"/>
  <c r="D37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 s="1"/>
  <c r="G22" i="1"/>
  <c r="F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4" i="1" s="1"/>
  <c r="G14" i="1"/>
  <c r="F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F37" i="1" s="1"/>
  <c r="D5" i="1"/>
  <c r="C5" i="1"/>
  <c r="C37" i="1" s="1"/>
  <c r="H32" i="1" l="1"/>
  <c r="E22" i="1"/>
  <c r="E32" i="1"/>
  <c r="H15" i="1"/>
  <c r="H14" i="1" s="1"/>
  <c r="H7" i="1"/>
  <c r="H5" i="1" s="1"/>
  <c r="H37" i="1" l="1"/>
  <c r="E37" i="1"/>
</calcChain>
</file>

<file path=xl/sharedStrings.xml><?xml version="1.0" encoding="utf-8"?>
<sst xmlns="http://schemas.openxmlformats.org/spreadsheetml/2006/main" count="45" uniqueCount="45">
  <si>
    <t>Instituto Municipal de Vivienda de San Francisco del Rincón.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</si>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</sst>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3929F79D-64C6-4865-9D58-593F92722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1314450</xdr:colOff>
      <xdr:row>43</xdr:row>
      <xdr:rowOff>29201</xdr:rowOff>
    </xdr:from>
    <xdr:to>
      <xdr:col>6</xdr:col>
      <xdr:colOff>1009650</xdr:colOff>
      <xdr:row>47</xdr:row>
      <xdr:rowOff>123131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D0E5BC-2E7D-95C7-4A7C-EF2C3EE3F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6830051"/>
          <a:ext cx="8401050" cy="665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C096-35F3-4F62-B693-6E9A708904FC}">
  <sheetPr>
    <pageSetUpPr fitToPage="1"/>
  </sheetPr>
  <dimension ref="A1:H39"/>
  <sheetViews>
    <sheetView showGridLines="0" tabSelected="1" workbookViewId="0">
      <selection activeCell="H50" sqref="A1:H50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0</v>
      </c>
      <c r="B1" s="15"/>
      <c r="C1" s="15"/>
      <c r="D1" s="15"/>
      <c r="E1" s="15"/>
      <c r="F1" s="15"/>
      <c r="G1" s="15"/>
      <c r="H1" s="16"/>
    </row>
    <row r="2" spans="1:8" x14ac:dyDescent="0.2">
      <c r="A2" s="17" t="s">
        <v>1</v>
      </c>
      <c r="B2" s="18"/>
      <c r="C2" s="14" t="s">
        <v>2</v>
      </c>
      <c r="D2" s="15"/>
      <c r="E2" s="15"/>
      <c r="F2" s="15"/>
      <c r="G2" s="16"/>
      <c r="H2" s="23" t="s">
        <v>3</v>
      </c>
    </row>
    <row r="3" spans="1:8" ht="24.95" customHeight="1" x14ac:dyDescent="0.2">
      <c r="A3" s="19"/>
      <c r="B3" s="20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4"/>
    </row>
    <row r="4" spans="1:8" x14ac:dyDescent="0.2">
      <c r="A4" s="21"/>
      <c r="B4" s="22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 t="s">
        <v>11</v>
      </c>
      <c r="B5" s="5"/>
      <c r="C5" s="6">
        <f t="shared" ref="C5:H5" si="0">SUM(C6:C13)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</row>
    <row r="6" spans="1:8" x14ac:dyDescent="0.2">
      <c r="A6" s="7"/>
      <c r="B6" s="8" t="s">
        <v>12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">
      <c r="A7" s="7"/>
      <c r="B7" s="8" t="s">
        <v>13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x14ac:dyDescent="0.2">
      <c r="A8" s="7"/>
      <c r="B8" s="8" t="s">
        <v>14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">
      <c r="A9" s="7"/>
      <c r="B9" s="8" t="s">
        <v>15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x14ac:dyDescent="0.2">
      <c r="A10" s="7"/>
      <c r="B10" s="8" t="s">
        <v>16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">
      <c r="A11" s="7"/>
      <c r="B11" s="8" t="s">
        <v>17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">
      <c r="A12" s="7"/>
      <c r="B12" s="8" t="s">
        <v>18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">
      <c r="A13" s="7"/>
      <c r="B13" s="8" t="s">
        <v>19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x14ac:dyDescent="0.2">
      <c r="A14" s="4" t="s">
        <v>20</v>
      </c>
      <c r="B14" s="10"/>
      <c r="C14" s="6">
        <f t="shared" ref="C14:H14" si="3">SUM(C15:C21)</f>
        <v>1278000.1000000001</v>
      </c>
      <c r="D14" s="6">
        <f t="shared" si="3"/>
        <v>85000</v>
      </c>
      <c r="E14" s="6">
        <f t="shared" si="3"/>
        <v>1363000.1</v>
      </c>
      <c r="F14" s="6">
        <f t="shared" si="3"/>
        <v>698174.69</v>
      </c>
      <c r="G14" s="6">
        <f t="shared" si="3"/>
        <v>698174.69</v>
      </c>
      <c r="H14" s="6">
        <f t="shared" si="3"/>
        <v>664825.41000000015</v>
      </c>
    </row>
    <row r="15" spans="1:8" x14ac:dyDescent="0.2">
      <c r="A15" s="7"/>
      <c r="B15" s="8" t="s">
        <v>21</v>
      </c>
      <c r="C15" s="9">
        <v>0</v>
      </c>
      <c r="D15" s="9">
        <v>0</v>
      </c>
      <c r="E15" s="9">
        <f>C15+D15</f>
        <v>0</v>
      </c>
      <c r="F15" s="9">
        <v>0</v>
      </c>
      <c r="G15" s="9">
        <v>0</v>
      </c>
      <c r="H15" s="9">
        <f t="shared" ref="H15:H21" si="4">E15-F15</f>
        <v>0</v>
      </c>
    </row>
    <row r="16" spans="1:8" x14ac:dyDescent="0.2">
      <c r="A16" s="7"/>
      <c r="B16" s="8" t="s">
        <v>22</v>
      </c>
      <c r="C16" s="9">
        <v>1278000.1000000001</v>
      </c>
      <c r="D16" s="9">
        <v>85000</v>
      </c>
      <c r="E16" s="9">
        <f t="shared" ref="E16:E21" si="5">C16+D16</f>
        <v>1363000.1</v>
      </c>
      <c r="F16" s="9">
        <v>698174.69</v>
      </c>
      <c r="G16" s="9">
        <v>698174.69</v>
      </c>
      <c r="H16" s="9">
        <f t="shared" si="4"/>
        <v>664825.41000000015</v>
      </c>
    </row>
    <row r="17" spans="1:8" x14ac:dyDescent="0.2">
      <c r="A17" s="7"/>
      <c r="B17" s="8" t="s">
        <v>23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x14ac:dyDescent="0.2">
      <c r="A18" s="7"/>
      <c r="B18" s="8" t="s">
        <v>24</v>
      </c>
      <c r="C18" s="9">
        <v>0</v>
      </c>
      <c r="D18" s="9">
        <v>0</v>
      </c>
      <c r="E18" s="9">
        <f t="shared" si="5"/>
        <v>0</v>
      </c>
      <c r="F18" s="9">
        <v>0</v>
      </c>
      <c r="G18" s="9">
        <v>0</v>
      </c>
      <c r="H18" s="9">
        <f t="shared" si="4"/>
        <v>0</v>
      </c>
    </row>
    <row r="19" spans="1:8" x14ac:dyDescent="0.2">
      <c r="A19" s="7"/>
      <c r="B19" s="8" t="s">
        <v>25</v>
      </c>
      <c r="C19" s="9">
        <v>0</v>
      </c>
      <c r="D19" s="9">
        <v>0</v>
      </c>
      <c r="E19" s="9">
        <f t="shared" si="5"/>
        <v>0</v>
      </c>
      <c r="F19" s="9">
        <v>0</v>
      </c>
      <c r="G19" s="9">
        <v>0</v>
      </c>
      <c r="H19" s="9">
        <f t="shared" si="4"/>
        <v>0</v>
      </c>
    </row>
    <row r="20" spans="1:8" x14ac:dyDescent="0.2">
      <c r="A20" s="7"/>
      <c r="B20" s="8" t="s">
        <v>26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4"/>
        <v>0</v>
      </c>
    </row>
    <row r="21" spans="1:8" x14ac:dyDescent="0.2">
      <c r="A21" s="7"/>
      <c r="B21" s="8" t="s">
        <v>27</v>
      </c>
      <c r="C21" s="9">
        <v>0</v>
      </c>
      <c r="D21" s="9">
        <v>0</v>
      </c>
      <c r="E21" s="9">
        <f t="shared" si="5"/>
        <v>0</v>
      </c>
      <c r="F21" s="9">
        <v>0</v>
      </c>
      <c r="G21" s="9">
        <v>0</v>
      </c>
      <c r="H21" s="9">
        <f t="shared" si="4"/>
        <v>0</v>
      </c>
    </row>
    <row r="22" spans="1:8" x14ac:dyDescent="0.2">
      <c r="A22" s="4" t="s">
        <v>28</v>
      </c>
      <c r="B22" s="10"/>
      <c r="C22" s="6">
        <f t="shared" ref="C22:H22" si="6">SUM(C23:C31)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</row>
    <row r="23" spans="1:8" x14ac:dyDescent="0.2">
      <c r="A23" s="7"/>
      <c r="B23" s="8" t="s">
        <v>29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 t="shared" ref="H23:H31" si="7">E23-F23</f>
        <v>0</v>
      </c>
    </row>
    <row r="24" spans="1:8" x14ac:dyDescent="0.2">
      <c r="A24" s="7"/>
      <c r="B24" s="8" t="s">
        <v>30</v>
      </c>
      <c r="C24" s="9">
        <v>0</v>
      </c>
      <c r="D24" s="9">
        <v>0</v>
      </c>
      <c r="E24" s="9">
        <f t="shared" ref="E24:E31" si="8">C24+D24</f>
        <v>0</v>
      </c>
      <c r="F24" s="9">
        <v>0</v>
      </c>
      <c r="G24" s="9">
        <v>0</v>
      </c>
      <c r="H24" s="9">
        <f t="shared" si="7"/>
        <v>0</v>
      </c>
    </row>
    <row r="25" spans="1:8" x14ac:dyDescent="0.2">
      <c r="A25" s="7"/>
      <c r="B25" s="8" t="s">
        <v>31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x14ac:dyDescent="0.2">
      <c r="A26" s="7"/>
      <c r="B26" s="8" t="s">
        <v>32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x14ac:dyDescent="0.2">
      <c r="A27" s="7"/>
      <c r="B27" s="8" t="s">
        <v>33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x14ac:dyDescent="0.2">
      <c r="A28" s="7"/>
      <c r="B28" s="8" t="s">
        <v>34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">
      <c r="A29" s="7"/>
      <c r="B29" s="8" t="s">
        <v>35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">
      <c r="A30" s="7"/>
      <c r="B30" s="8" t="s">
        <v>36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x14ac:dyDescent="0.2">
      <c r="A31" s="7"/>
      <c r="B31" s="8" t="s">
        <v>37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">
      <c r="A32" s="4" t="s">
        <v>38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x14ac:dyDescent="0.2">
      <c r="A33" s="7"/>
      <c r="B33" s="8" t="s">
        <v>39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11.25" customHeight="1" x14ac:dyDescent="0.2">
      <c r="A34" s="7"/>
      <c r="B34" s="8" t="s">
        <v>40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x14ac:dyDescent="0.2">
      <c r="A35" s="7"/>
      <c r="B35" s="8" t="s">
        <v>41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x14ac:dyDescent="0.2">
      <c r="A36" s="7"/>
      <c r="B36" s="8" t="s">
        <v>42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x14ac:dyDescent="0.2">
      <c r="A37" s="11"/>
      <c r="B37" s="12" t="s">
        <v>43</v>
      </c>
      <c r="C37" s="13">
        <f t="shared" ref="C37:H37" si="12">SUM(C32+C22+C14+C5)</f>
        <v>1278000.1000000001</v>
      </c>
      <c r="D37" s="13">
        <f t="shared" si="12"/>
        <v>85000</v>
      </c>
      <c r="E37" s="13">
        <f t="shared" si="12"/>
        <v>1363000.1</v>
      </c>
      <c r="F37" s="13">
        <f t="shared" si="12"/>
        <v>698174.69</v>
      </c>
      <c r="G37" s="13">
        <f t="shared" si="12"/>
        <v>698174.69</v>
      </c>
      <c r="H37" s="13">
        <f t="shared" si="12"/>
        <v>664825.41000000015</v>
      </c>
    </row>
    <row r="39" spans="1:8" x14ac:dyDescent="0.2">
      <c r="A39" s="1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TESORERIA_00</dc:creator>
  <cp:lastModifiedBy>LCFP. J. Reynaldo Florido</cp:lastModifiedBy>
  <cp:lastPrinted>2022-10-25T19:39:56Z</cp:lastPrinted>
  <dcterms:created xsi:type="dcterms:W3CDTF">2022-10-25T19:16:27Z</dcterms:created>
  <dcterms:modified xsi:type="dcterms:W3CDTF">2022-10-25T19:40:04Z</dcterms:modified>
</cp:coreProperties>
</file>