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<sst xmlns="http://schemas.openxmlformats.org/spreadsheetml/2006/main" count="912" uniqueCount="652">
  <si>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</si>
  <si>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</si>
  <si>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</si>
  <si>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</si>
  <si>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</si>
  <si>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</si>
  <si>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</si>
  <si>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</si>
  <si>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</si>
  <si>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</si>
  <si>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</si>
  <si>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</si>
  <si>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</si>
  <si>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</si>
  <si>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</si>
  <si>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</si>
  <si>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</si>
  <si>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</si>
  <si>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</si>
  <si>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</si>
  <si>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</si>
  <si>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</si>
  <si>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</si>
  <si>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</si>
  <si>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</si>
  <si>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</si>
  <si>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</si>
  <si>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</si>
  <si>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</si>
  <si>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</si>
  <si>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</si>
  <si>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</si>
  <si>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</si>
  <si>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</si>
  <si>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</si>
  <si>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</si>
  <si>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</si>
  <si>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</si>
  <si>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</si>
  <si>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</si>
  <si>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</si>
  <si>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</si>
  <si>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</si>
  <si>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</si>
  <si>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</si>
  <si>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</si>
  <si>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</si>
  <si>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</si>
  <si>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</si>
  <si>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</si>
  <si>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</si>
  <si>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</si>
  <si>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</si>
  <si>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</si>
  <si>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</si>
  <si>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</si>
  <si>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</si>
  <si>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</si>
  <si>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</si>
  <si>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</si>
  <si>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</si>
  <si>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</si>
  <si>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</si>
  <si>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</si>
  <si>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</si>
  <si>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</si>
  <si>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</si>
  <si>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</si>
  <si>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</si>
  <si>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</si>
  <si>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</si>
  <si>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</si>
  <si>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</si>
  <si>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</si>
  <si>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</si>
  <si>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</si>
  <si>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</si>
  <si>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</si>
  <si>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</si>
  <si>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</si>
  <si>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</si>
  <si>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</si>
  <si>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</si>
  <si>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</si>
  <si>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</si>
  <si>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</si>
  <si>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</si>
  <si>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</si>
  <si>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</si>
  <si>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</si>
  <si>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</si>
  <si>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</si>
  <si>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</si>
  <si>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</si>
  <si>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</si>
  <si>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</si>
  <si>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</si>
  <si>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</si>
  <si>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</si>
  <si>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</si>
  <si>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</si>
  <si>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</si>
  <si>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</si>
  <si>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</si>
  <si>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</si>
  <si>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</si>
  <si>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</si>
  <si>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</si>
  <si>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</si>
  <si>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</si>
  <si>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</si>
  <si>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</si>
  <si>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</si>
  <si>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</si>
  <si>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</si>
  <si>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</si>
  <si>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</si>
  <si>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</si>
  <si>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</si>
  <si>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</si>
  <si>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</si>
  <si>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</si>
  <si>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</si>
  <si>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</si>
  <si>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</si>
  <si>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</si>
  <si>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</si>
  <si>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</si>
  <si>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</si>
  <si>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</si>
  <si>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</si>
  <si>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</si>
  <si>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</si>
  <si>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</si>
  <si>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</si>
  <si>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</si>
  <si>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</si>
  <si>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</si>
  <si>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</si>
  <si>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</si>
  <si>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</si>
  <si>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</si>
  <si>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</si>
  <si>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</si>
  <si>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</si>
  <si>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</si>
  <si>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</si>
  <si>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</si>
  <si>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</si>
  <si>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</si>
  <si>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</si>
  <si>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</si>
  <si>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</si>
  <si>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</si>
  <si>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</si>
  <si>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</si>
  <si>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</si>
  <si>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</si>
  <si>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</si>
  <si>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</si>
  <si>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</si>
  <si>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</si>
  <si>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</si>
  <si>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</si>
  <si>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</si>
  <si>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</si>
  <si>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</si>
  <si>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</si>
  <si>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</si>
  <si>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</si>
  <si>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</si>
  <si>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</si>
  <si>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</si>
  <si>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</si>
  <si>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</si>
  <si>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</si>
  <si>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</si>
  <si>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</si>
  <si>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</si>
  <si>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</si>
  <si>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</si>
  <si>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</si>
  <si>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</si>
  <si>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</si>
  <si>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</si>
  <si>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</si>
  <si>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</si>
  <si>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</si>
  <si>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</si>
  <si>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</si>
  <si>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</si>
  <si>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</si>
  <si>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</si>
  <si>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</si>
  <si>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</si>
  <si>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</si>
  <si>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</si>
  <si>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</si>
  <si>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</si>
  <si>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</si>
  <si>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</si>
  <si>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</si>
  <si>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</si>
  <si>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</si>
  <si>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</si>
  <si>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</si>
  <si>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</si>
  <si>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</si>
  <si>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</si>
  <si>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</si>
  <si>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</si>
  <si>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</si>
  <si>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</si>
  <si>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</si>
  <si>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</si>
  <si>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</si>
  <si>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</si>
  <si>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</si>
  <si>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</si>
  <si>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</si>
  <si>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</si>
  <si>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</si>
  <si>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</si>
  <si>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</si>
  <si>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</si>
  <si>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</si>
  <si>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</si>
  <si>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</si>
  <si>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</si>
  <si>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</si>
  <si>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</si>
  <si>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</si>
  <si>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</si>
  <si>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</si>
  <si>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</si>
  <si>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</si>
  <si>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</si>
  <si>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</si>
  <si>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</si>
  <si>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</si>
  <si>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</si>
  <si>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</si>
  <si>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</si>
  <si>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</si>
  <si>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</si>
  <si>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</si>
  <si>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</si>
  <si>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</si>
  <si>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</si>
  <si>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</si>
  <si>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</si>
  <si>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</si>
  <si>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</si>
  <si>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</si>
  <si>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</si>
  <si>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</si>
  <si>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</si>
  <si>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</si>
  <si>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</si>
  <si>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</si>
  <si>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</si>
  <si>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</si>
  <si>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</si>
  <si>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</si>
  <si>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</si>
  <si>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</si>
  <si>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</si>
  <si>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</si>
  <si>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</si>
  <si>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</si>
  <si>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</si>
  <si>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</si>
  <si>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</si>
  <si>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</si>
  <si>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</si>
  <si>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</si>
  <si>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</si>
  <si>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</si>
  <si>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</si>
  <si>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</si>
  <si>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</si>
  <si>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</si>
  <si>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</si>
  <si>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</si>
  <si>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</si>
  <si>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</si>
  <si>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</si>
  <si>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</si>
  <si>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</si>
  <si>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</si>
  <si>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</si>
  <si>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</si>
  <si>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</si>
  <si>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</si>
  <si>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</si>
  <si>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</si>
  <si>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</si>
  <si>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</si>
  <si>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</si>
  <si>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</si>
  <si>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</si>
  <si>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</si>
  <si>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</si>
  <si>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</si>
  <si>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</si>
  <si>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</si>
  <si>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</si>
  <si>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</si>
  <si>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</si>
  <si>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</si>
  <si>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</si>
  <si>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</si>
  <si>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</si>
  <si>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</si>
  <si>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</si>
  <si>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</si>
  <si>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</si>
  <si>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</si>
  <si>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</si>
  <si>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</si>
  <si>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</si>
  <si>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</si>
  <si>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</si>
  <si>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</si>
  <si>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</si>
  <si>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</si>
  <si>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</si>
  <si>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</si>
  <si>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</si>
  <si>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</si>
  <si>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</si>
  <si>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</si>
  <si>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</si>
  <si>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</si>
  <si>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</si>
  <si>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</si>
  <si>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</si>
  <si>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</si>
  <si>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</si>
  <si>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</si>
  <si>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</si>
  <si>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</si>
  <si>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</si>
  <si>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</si>
  <si>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</si>
  <si>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</si>
  <si>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</si>
  <si>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</si>
  <si>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</si>
  <si>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</si>
  <si>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</si>
  <si>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</si>
  <si>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</si>
  <si>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</si>
  <si>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</si>
  <si>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</si>
  <si>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</si>
  <si>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</si>
  <si>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</si>
  <si>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</si>
  <si>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</si>
  <si>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</si>
  <si>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</si>
  <si>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</si>
  <si>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</si>
  <si>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</si>
  <si>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</si>
  <si>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</si>
  <si>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</si>
  <si>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</si>
  <si>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</si>
  <si>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</si>
  <si>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</si>
  <si>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</si>
  <si>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</si>
  <si>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</si>
  <si>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</si>
  <si>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</si>
  <si>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</si>
  <si>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</si>
  <si>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</si>
  <si>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</si>
  <si>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</si>
  <si>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</si>
  <si>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</si>
  <si>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</si>
  <si>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</si>
  <si>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</si>
  <si>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</si>
  <si>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</si>
  <si>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</si>
  <si>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</si>
  <si>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</si>
  <si>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</si>
  <si>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</si>
  <si>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</si>
  <si>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</si>
  <si>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</si>
  <si>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</si>
  <si>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</si>
  <si>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</si>
  <si>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</si>
  <si>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</si>
  <si>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</si>
  <si>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</si>
  <si>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</si>
  <si>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</si>
  <si>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</si>
  <si>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</si>
  <si>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</si>
  <si>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</si>
  <si>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</si>
  <si>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</si>
  <si>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</si>
  <si>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</si>
  <si>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</si>
  <si>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</si>
  <si>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</si>
  <si>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</si>
  <si>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</si>
  <si>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</si>
  <si>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</si>
  <si>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</si>
  <si>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</si>
  <si>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</si>
  <si>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</si>
  <si>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</si>
  <si>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</si>
  <si>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</si>
  <si>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</si>
  <si>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</si>
  <si>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</si>
  <si>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</si>
  <si>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</si>
  <si>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</si>
  <si>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</si>
  <si>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</si>
  <si>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</si>
  <si>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</si>
  <si>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</si>
  <si>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</si>
  <si>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</si>
  <si>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</si>
  <si>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</si>
  <si>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</si>
  <si>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</si>
  <si>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</si>
  <si>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</si>
  <si>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</si>
  <si>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</si>
  <si>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</si>
  <si>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</si>
  <si>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</si>
  <si>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</si>
  <si>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</si>
  <si>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</si>
  <si>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</si>
  <si>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</si>
  <si>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</si>
  <si>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</si>
  <si>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</si>
  <si>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</si>
  <si>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</si>
  <si>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</si>
  <si>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</si>
  <si>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</si>
  <si>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</si>
  <si>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</si>
  <si>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</si>
  <si>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</si>
  <si>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</si>
  <si>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</si>
  <si>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</si>
  <si>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</si>
  <si>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</si>
  <si>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</si>
  <si>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</si>
  <si>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</si>
  <si>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</si>
  <si>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</si>
  <si>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</si>
  <si>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</si>
  <si>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</si>
  <si>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</si>
  <si>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</si>
  <si>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</si>
  <si>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</si>
  <si>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</si>
  <si>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</si>
  <si>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</si>
  <si>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</si>
  <si>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</si>
  <si>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</si>
  <si>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</si>
  <si>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</si>
  <si>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</si>
  <si>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</si>
  <si>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</si>
  <si>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</si>
  <si>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</si>
  <si>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</si>
  <si>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</si>
  <si>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</si>
  <si>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</si>
  <si>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</si>
  <si>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</si>
  <si>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</si>
  <si>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</si>
  <si>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</si>
  <si>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</si>
  <si>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</si>
  <si>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</si>
  <si>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</si>
  <si>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</si>
  <si>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</si>
  <si>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</si>
  <si>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</si>
  <si>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</si>
  <si>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</si>
  <si>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</si>
  <si>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</si>
  <si>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</si>
  <si>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</si>
  <si>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</si>
  <si>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</si>
  <si>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</si>
  <si>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</si>
  <si>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</si>
  <si>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</si>
  <si>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</si>
  <si>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</si>
  <si>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</si>
  <si>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</si>
  <si>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</si>
  <si>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</si>
  <si>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</si>
  <si>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</si>
  <si>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</si>
  <si>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</si>
  <si>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</si>
  <si>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</si>
  <si>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</si>
  <si>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</si>
  <si>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</si>
  <si>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</si>
  <si>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</si>
  <si>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</si>
  <si>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</si>
  <si>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</si>
  <si>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</si>
  <si>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</si>
  <si>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</si>
  <si>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</si>
  <si>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</si>
  <si>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</si>
  <si>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</si>
  <si>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</si>
  <si>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</si>
  <si>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</si>
  <si>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</si>
  <si>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</si>
  <si>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</si>
  <si>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</si>
  <si>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</si>
  <si>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</si>
  <si>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</si>
  <si>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</si>
  <si>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</si>
  <si>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</si>
  <si>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</si>
  <si>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</si>
  <si>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</si>
  <si>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</si>
  <si>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</si>
  <si>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</si>
  <si>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</si>
  <si>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</si>
  <si>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</si>
  <si>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</si>
  <si>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</si>
  <si>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</si>
  <si>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</si>
  <si>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</si>
  <si>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</si>
  <si>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</si>
  <si>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</si>
  <si>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</si>
  <si>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</si>
  <si>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</si>
  <si>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</si>
  <si>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</si>
  <si>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</si>
  <si>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</si>
  <si>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</si>
  <si>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</si>
  <si>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</si>
  <si>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</si>
  <si>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</si>
  <si>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</si>
  <si>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</si>
  <si>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</si>
  <si>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</si>
  <si>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</si>
  <si>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</si>
  <si>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</si>
  <si>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</si>
  <si>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</si>
  <si>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</si>
  <si>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</si>
  <si>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</si>
  <si>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</si>
  <si>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</si>
  <si>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</si>
  <si>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</si>
  <si>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</si>
  <si>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</si>
  <si>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</si>
  <si>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</si>
  <si>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</si>
  <si>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</si>
  <si>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</si>
  <si>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</si>
  <si>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</si>
  <si>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</si>
  <si>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</si>
  <si>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</si>
  <si>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</si>
  <si>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</si>
  <si>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</si>
  <si>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</si>
  <si>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</si>
  <si>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</si>
  <si>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</si>
  <si>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</si>
  <si>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</si>
  <si>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</si>
  <si>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</si>
  <si>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</si>
  <si>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</si>
  <si>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</si>
  <si>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</si>
  <si>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</si>
  <si>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</si>
  <si>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</si>
  <si>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</si>
  <si>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</si>
  <si>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</si>
  <si>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</si>
  <si>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INSTITUTO MUNICIPAL DE VIVIENDA DE SAN FRANCISCO DEL RINCÓN.</t>
  </si>
  <si>
    <t>Correspondiente del 1 de Enero al AL 31 DE MARZO DEL 2019</t>
  </si>
  <si>
    <t>DIRECTOR GENERAL DEL IMUVI
LIC.AMANDA APOLINAR MUGUEL</t>
  </si>
  <si>
    <t>TESORERO CONSEJO DIRECTIVO IMUVI
CP, CARLOS SIERRA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</si>
</sst>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0" fontId="8" fillId="0" borderId="0"/>
    <xf numFmtId="166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9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8" fillId="0" borderId="0" xfId="14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 wrapText="1"/>
      <protection locked="0"/>
    </xf>
  </cellXfs>
  <cellStyles count="27">
    <cellStyle name="Euro" xfId="15"/>
    <cellStyle name="Hipervínculo" xfId="11" builtinId="8"/>
    <cellStyle name="Millares 2" xfId="1"/>
    <cellStyle name="Millares 2 2" xfId="17"/>
    <cellStyle name="Millares 2 3" xfId="18"/>
    <cellStyle name="Millares 2 4" xfId="16"/>
    <cellStyle name="Millares 3" xfId="19"/>
    <cellStyle name="Moneda 2" xfId="20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7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4" topLeftCell="A32" activePane="bottomLeft" state="frozen"/>
      <selection activeCell="A14" sqref="A14:B14"/>
      <selection pane="bottomLeft" activeCell="B44" sqref="B44"/>
    </sheetView>
  </sheetViews>
  <sheetFormatPr baseColWidth="10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1.42578125" style="36"/>
  </cols>
  <sheetData>
    <row r="1" spans="1:5" ht="18.95" customHeight="1" x14ac:dyDescent="0.2">
      <c r="A1" s="160" t="s">
        <v>648</v>
      </c>
      <c r="B1" s="160"/>
      <c r="C1" s="72"/>
      <c r="D1" s="69" t="s">
        <v>250</v>
      </c>
      <c r="E1" s="70">
        <v>2019</v>
      </c>
    </row>
    <row r="2" spans="1:5" ht="18.95" customHeight="1" x14ac:dyDescent="0.2">
      <c r="A2" s="161" t="s">
        <v>563</v>
      </c>
      <c r="B2" s="161"/>
      <c r="C2" s="91"/>
      <c r="D2" s="69" t="s">
        <v>252</v>
      </c>
      <c r="E2" s="72" t="s">
        <v>253</v>
      </c>
    </row>
    <row r="3" spans="1:5" ht="18.95" customHeight="1" x14ac:dyDescent="0.2">
      <c r="A3" s="162" t="s">
        <v>649</v>
      </c>
      <c r="B3" s="162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5" x14ac:dyDescent="0.2">
      <c r="A33" s="100" t="s">
        <v>89</v>
      </c>
      <c r="B33" s="101" t="s">
        <v>84</v>
      </c>
    </row>
    <row r="34" spans="1:5" x14ac:dyDescent="0.2">
      <c r="A34" s="100" t="s">
        <v>90</v>
      </c>
      <c r="B34" s="101" t="s">
        <v>85</v>
      </c>
    </row>
    <row r="35" spans="1:5" x14ac:dyDescent="0.2">
      <c r="A35" s="39"/>
      <c r="B35" s="42"/>
    </row>
    <row r="36" spans="1:5" x14ac:dyDescent="0.2">
      <c r="A36" s="39"/>
      <c r="B36" s="40" t="s">
        <v>87</v>
      </c>
    </row>
    <row r="37" spans="1:5" x14ac:dyDescent="0.2">
      <c r="A37" s="39" t="s">
        <v>88</v>
      </c>
      <c r="B37" s="101" t="s">
        <v>36</v>
      </c>
    </row>
    <row r="38" spans="1:5" x14ac:dyDescent="0.2">
      <c r="A38" s="39"/>
      <c r="B38" s="101" t="s">
        <v>37</v>
      </c>
    </row>
    <row r="39" spans="1:5" ht="12" thickBot="1" x14ac:dyDescent="0.25">
      <c r="A39" s="43"/>
      <c r="B39" s="44"/>
    </row>
    <row r="44" spans="1:5" ht="67.5" x14ac:dyDescent="0.2">
      <c r="A44" s="188" t="s">
        <v>650</v>
      </c>
      <c r="B44" s="187"/>
      <c r="C44" s="187"/>
      <c r="D44" s="187"/>
      <c r="E44" s="189" t="s">
        <v>651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6" t="s">
        <v>648</v>
      </c>
      <c r="B1" s="167"/>
      <c r="C1" s="168"/>
    </row>
    <row r="2" spans="1:3" s="92" customFormat="1" ht="18" customHeight="1" x14ac:dyDescent="0.25">
      <c r="A2" s="169" t="s">
        <v>560</v>
      </c>
      <c r="B2" s="170"/>
      <c r="C2" s="171"/>
    </row>
    <row r="3" spans="1:3" s="92" customFormat="1" ht="18" customHeight="1" x14ac:dyDescent="0.25">
      <c r="A3" s="169" t="s">
        <v>649</v>
      </c>
      <c r="B3" s="170"/>
      <c r="C3" s="171"/>
    </row>
    <row r="4" spans="1:3" s="95" customFormat="1" ht="18" customHeight="1" x14ac:dyDescent="0.2">
      <c r="A4" s="172" t="s">
        <v>556</v>
      </c>
      <c r="B4" s="173"/>
      <c r="C4" s="174"/>
    </row>
    <row r="5" spans="1:3" s="93" customFormat="1" x14ac:dyDescent="0.2">
      <c r="A5" s="113" t="s">
        <v>596</v>
      </c>
      <c r="B5" s="113"/>
      <c r="C5" s="114">
        <v>446233.89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129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128</v>
      </c>
      <c r="B20" s="132"/>
      <c r="C20" s="114">
        <f>C5+C7-C15</f>
        <v>446233.89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5" t="s">
        <v>648</v>
      </c>
      <c r="B1" s="176"/>
      <c r="C1" s="177"/>
    </row>
    <row r="2" spans="1:3" s="96" customFormat="1" ht="18.95" customHeight="1" x14ac:dyDescent="0.25">
      <c r="A2" s="178" t="s">
        <v>561</v>
      </c>
      <c r="B2" s="179"/>
      <c r="C2" s="180"/>
    </row>
    <row r="3" spans="1:3" s="96" customFormat="1" ht="18.95" customHeight="1" x14ac:dyDescent="0.25">
      <c r="A3" s="178" t="s">
        <v>649</v>
      </c>
      <c r="B3" s="179"/>
      <c r="C3" s="180"/>
    </row>
    <row r="4" spans="1:3" s="97" customFormat="1" x14ac:dyDescent="0.2">
      <c r="A4" s="172" t="s">
        <v>556</v>
      </c>
      <c r="B4" s="173"/>
      <c r="C4" s="174"/>
    </row>
    <row r="5" spans="1:3" x14ac:dyDescent="0.2">
      <c r="A5" s="144" t="s">
        <v>609</v>
      </c>
      <c r="B5" s="113"/>
      <c r="C5" s="137">
        <v>199277.21</v>
      </c>
    </row>
    <row r="6" spans="1:3" x14ac:dyDescent="0.2">
      <c r="A6" s="138"/>
      <c r="B6" s="116"/>
      <c r="C6" s="139"/>
    </row>
    <row r="7" spans="1:3" x14ac:dyDescent="0.2">
      <c r="A7" s="126" t="s">
        <v>610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433</v>
      </c>
      <c r="C8" s="147">
        <v>0</v>
      </c>
    </row>
    <row r="9" spans="1:3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0</v>
      </c>
    </row>
    <row r="11" spans="1:3" x14ac:dyDescent="0.2">
      <c r="A11" s="154">
        <v>2.4</v>
      </c>
      <c r="B11" s="136" t="s">
        <v>300</v>
      </c>
      <c r="C11" s="147">
        <v>0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0</v>
      </c>
    </row>
    <row r="14" spans="1:3" x14ac:dyDescent="0.2">
      <c r="A14" s="154">
        <v>2.7</v>
      </c>
      <c r="B14" s="136" t="s">
        <v>303</v>
      </c>
      <c r="C14" s="147">
        <v>0</v>
      </c>
    </row>
    <row r="15" spans="1:3" x14ac:dyDescent="0.2">
      <c r="A15" s="154">
        <v>2.8</v>
      </c>
      <c r="B15" s="136" t="s">
        <v>304</v>
      </c>
      <c r="C15" s="147">
        <v>0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x14ac:dyDescent="0.2">
      <c r="A17" s="154" t="s">
        <v>611</v>
      </c>
      <c r="B17" s="136" t="s">
        <v>612</v>
      </c>
      <c r="C17" s="147">
        <v>0</v>
      </c>
    </row>
    <row r="18" spans="1:3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0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x14ac:dyDescent="0.2">
      <c r="A21" s="154" t="s">
        <v>644</v>
      </c>
      <c r="B21" s="136" t="s">
        <v>615</v>
      </c>
      <c r="C21" s="147">
        <v>0</v>
      </c>
    </row>
    <row r="22" spans="1:3" ht="15" x14ac:dyDescent="0.25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0</v>
      </c>
    </row>
    <row r="25" spans="1:3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x14ac:dyDescent="0.2">
      <c r="A27" s="154" t="s">
        <v>626</v>
      </c>
      <c r="B27" s="136" t="s">
        <v>627</v>
      </c>
      <c r="C27" s="147">
        <v>0</v>
      </c>
    </row>
    <row r="28" spans="1:3" x14ac:dyDescent="0.2">
      <c r="A28" s="154" t="s">
        <v>628</v>
      </c>
      <c r="B28" s="146" t="s">
        <v>629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630</v>
      </c>
      <c r="B30" s="151"/>
      <c r="C30" s="152">
        <f>SUM(C31:C37)</f>
        <v>0</v>
      </c>
    </row>
    <row r="31" spans="1:3" x14ac:dyDescent="0.2">
      <c r="A31" s="154" t="s">
        <v>631</v>
      </c>
      <c r="B31" s="136" t="s">
        <v>502</v>
      </c>
      <c r="C31" s="147">
        <v>0</v>
      </c>
    </row>
    <row r="32" spans="1:3" x14ac:dyDescent="0.2">
      <c r="A32" s="154" t="s">
        <v>632</v>
      </c>
      <c r="B32" s="136" t="s">
        <v>126</v>
      </c>
      <c r="C32" s="147">
        <v>0</v>
      </c>
    </row>
    <row r="33" spans="1:3" x14ac:dyDescent="0.2">
      <c r="A33" s="154" t="s">
        <v>633</v>
      </c>
      <c r="B33" s="136" t="s">
        <v>512</v>
      </c>
      <c r="C33" s="147">
        <v>0</v>
      </c>
    </row>
    <row r="34" spans="1:3" x14ac:dyDescent="0.2">
      <c r="A34" s="154" t="s">
        <v>634</v>
      </c>
      <c r="B34" s="136" t="s">
        <v>635</v>
      </c>
      <c r="C34" s="147">
        <v>0</v>
      </c>
    </row>
    <row r="35" spans="1:3" x14ac:dyDescent="0.2">
      <c r="A35" s="154" t="s">
        <v>636</v>
      </c>
      <c r="B35" s="136" t="s">
        <v>637</v>
      </c>
      <c r="C35" s="147">
        <v>0</v>
      </c>
    </row>
    <row r="36" spans="1:3" x14ac:dyDescent="0.2">
      <c r="A36" s="154" t="s">
        <v>638</v>
      </c>
      <c r="B36" s="136" t="s">
        <v>520</v>
      </c>
      <c r="C36" s="147">
        <v>0</v>
      </c>
    </row>
    <row r="37" spans="1:3" x14ac:dyDescent="0.2">
      <c r="A37" s="154" t="s">
        <v>639</v>
      </c>
      <c r="B37" s="146" t="s">
        <v>640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130</v>
      </c>
      <c r="B39" s="113"/>
      <c r="C39" s="114">
        <f>C5-C7+C30</f>
        <v>199277.21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20" sqref="D20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5" t="s">
        <v>648</v>
      </c>
      <c r="B1" s="181"/>
      <c r="C1" s="181"/>
      <c r="D1" s="181"/>
      <c r="E1" s="181"/>
      <c r="F1" s="181"/>
      <c r="G1" s="82" t="s">
        <v>250</v>
      </c>
      <c r="H1" s="83">
        <f>'Notas a los Edos Financieros'!E1</f>
        <v>2019</v>
      </c>
    </row>
    <row r="2" spans="1:10" ht="18.95" customHeight="1" x14ac:dyDescent="0.2">
      <c r="A2" s="165" t="s">
        <v>562</v>
      </c>
      <c r="B2" s="181"/>
      <c r="C2" s="181"/>
      <c r="D2" s="181"/>
      <c r="E2" s="181"/>
      <c r="F2" s="181"/>
      <c r="G2" s="82" t="s">
        <v>252</v>
      </c>
      <c r="H2" s="83" t="str">
        <f>'Notas a los Edos Financieros'!E2</f>
        <v>Trimestral</v>
      </c>
    </row>
    <row r="3" spans="1:10" ht="18.95" customHeight="1" x14ac:dyDescent="0.2">
      <c r="A3" s="182" t="s">
        <v>649</v>
      </c>
      <c r="B3" s="183"/>
      <c r="C3" s="183"/>
      <c r="D3" s="183"/>
      <c r="E3" s="183"/>
      <c r="F3" s="183"/>
      <c r="G3" s="82" t="s">
        <v>254</v>
      </c>
      <c r="H3" s="83">
        <f>'Notas a los Edos Financieros'!E3</f>
        <v>1</v>
      </c>
    </row>
    <row r="4" spans="1:10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4" t="s">
        <v>40</v>
      </c>
      <c r="B5" s="184"/>
      <c r="C5" s="184"/>
      <c r="D5" s="184"/>
      <c r="E5" s="18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85" t="s">
        <v>44</v>
      </c>
      <c r="C10" s="185"/>
      <c r="D10" s="185"/>
      <c r="E10" s="185"/>
    </row>
    <row r="11" spans="1:8" s="11" customFormat="1" ht="12.95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85" t="s">
        <v>48</v>
      </c>
      <c r="C12" s="185"/>
      <c r="D12" s="185"/>
      <c r="E12" s="185"/>
    </row>
    <row r="13" spans="1:8" s="11" customFormat="1" ht="26.1" customHeight="1" x14ac:dyDescent="0.2">
      <c r="A13" s="158" t="s">
        <v>49</v>
      </c>
      <c r="B13" s="185" t="s">
        <v>50</v>
      </c>
      <c r="C13" s="185"/>
      <c r="D13" s="185"/>
      <c r="E13" s="18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5" customHeight="1" x14ac:dyDescent="0.2">
      <c r="A16" s="15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9" t="s">
        <v>645</v>
      </c>
    </row>
    <row r="20" spans="1:8" s="11" customFormat="1" ht="12.95" customHeight="1" x14ac:dyDescent="0.2">
      <c r="A20" s="159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86" t="s">
        <v>55</v>
      </c>
      <c r="C31" s="186"/>
      <c r="D31" s="186"/>
      <c r="E31" s="186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4" sqref="A14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3" t="s">
        <v>648</v>
      </c>
      <c r="B1" s="164"/>
      <c r="C1" s="164"/>
      <c r="D1" s="164"/>
      <c r="E1" s="164"/>
      <c r="F1" s="164"/>
      <c r="G1" s="69" t="s">
        <v>250</v>
      </c>
      <c r="H1" s="80">
        <v>2019</v>
      </c>
    </row>
    <row r="2" spans="1:8" s="71" customFormat="1" ht="18.95" customHeight="1" x14ac:dyDescent="0.25">
      <c r="A2" s="163" t="s">
        <v>251</v>
      </c>
      <c r="B2" s="164"/>
      <c r="C2" s="164"/>
      <c r="D2" s="164"/>
      <c r="E2" s="164"/>
      <c r="F2" s="164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63" t="s">
        <v>649</v>
      </c>
      <c r="B3" s="164"/>
      <c r="C3" s="164"/>
      <c r="D3" s="164"/>
      <c r="E3" s="164"/>
      <c r="F3" s="164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0</v>
      </c>
    </row>
    <row r="9" spans="1:8" x14ac:dyDescent="0.2">
      <c r="A9" s="77">
        <v>1115</v>
      </c>
      <c r="B9" s="75" t="s">
        <v>257</v>
      </c>
      <c r="C9" s="79">
        <v>0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56350.09</v>
      </c>
      <c r="D15" s="79">
        <v>56350.09</v>
      </c>
      <c r="E15" s="79">
        <v>55978.879999999997</v>
      </c>
      <c r="F15" s="79">
        <v>55978.879999999997</v>
      </c>
      <c r="G15" s="79">
        <v>56048.480000000003</v>
      </c>
    </row>
    <row r="16" spans="1:8" x14ac:dyDescent="0.2">
      <c r="A16" s="77">
        <v>1124</v>
      </c>
      <c r="B16" s="75" t="s">
        <v>261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-1495.73</v>
      </c>
      <c r="D20" s="79">
        <v>-1495.73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2673639.6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68538.44</v>
      </c>
      <c r="D61" s="79">
        <v>0</v>
      </c>
      <c r="E61" s="79">
        <v>-39961.9</v>
      </c>
    </row>
    <row r="62" spans="1:9" x14ac:dyDescent="0.2">
      <c r="A62" s="77">
        <v>1242</v>
      </c>
      <c r="B62" s="75" t="s">
        <v>300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301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302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303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304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305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29549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8689.4699999999993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1502.52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7989.87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29717.8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B1" zoomScaleNormal="100" workbookViewId="0">
      <selection activeCell="B15" sqref="B15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1" t="s">
        <v>648</v>
      </c>
      <c r="B1" s="161"/>
      <c r="C1" s="161"/>
      <c r="D1" s="69" t="s">
        <v>250</v>
      </c>
      <c r="E1" s="80">
        <v>2019</v>
      </c>
    </row>
    <row r="2" spans="1:5" s="71" customFormat="1" ht="18.95" customHeight="1" x14ac:dyDescent="0.25">
      <c r="A2" s="161" t="s">
        <v>365</v>
      </c>
      <c r="B2" s="161"/>
      <c r="C2" s="161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1" t="s">
        <v>649</v>
      </c>
      <c r="B3" s="161"/>
      <c r="C3" s="161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0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0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9226.7199999999993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0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0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0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437007.17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139017.24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31414.55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0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10560.54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8514.42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1294.72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388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0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0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0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2800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0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1400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2266.44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0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0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592.29999999999995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0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0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0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0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1029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0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0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0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5" t="s">
        <v>648</v>
      </c>
      <c r="B1" s="165"/>
      <c r="C1" s="165"/>
      <c r="D1" s="82" t="s">
        <v>250</v>
      </c>
      <c r="E1" s="83">
        <v>2019</v>
      </c>
    </row>
    <row r="2" spans="1:5" ht="18.95" customHeight="1" x14ac:dyDescent="0.2">
      <c r="A2" s="165" t="s">
        <v>530</v>
      </c>
      <c r="B2" s="165"/>
      <c r="C2" s="165"/>
      <c r="D2" s="82" t="s">
        <v>252</v>
      </c>
      <c r="E2" s="83" t="str">
        <f>ESF!H2</f>
        <v>Trimestral</v>
      </c>
    </row>
    <row r="3" spans="1:5" ht="18.95" customHeight="1" x14ac:dyDescent="0.2">
      <c r="A3" s="165" t="s">
        <v>649</v>
      </c>
      <c r="B3" s="165"/>
      <c r="C3" s="165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2811417.58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246956.68</v>
      </c>
    </row>
    <row r="15" spans="1:5" x14ac:dyDescent="0.2">
      <c r="A15" s="88">
        <v>3220</v>
      </c>
      <c r="B15" s="84" t="s">
        <v>535</v>
      </c>
      <c r="C15" s="89">
        <v>154933.22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13" sqref="A1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5" t="s">
        <v>648</v>
      </c>
      <c r="B1" s="165"/>
      <c r="C1" s="165"/>
      <c r="D1" s="82" t="s">
        <v>250</v>
      </c>
      <c r="E1" s="83">
        <v>2019</v>
      </c>
    </row>
    <row r="2" spans="1:5" s="90" customFormat="1" ht="18.95" customHeight="1" x14ac:dyDescent="0.25">
      <c r="A2" s="165" t="s">
        <v>548</v>
      </c>
      <c r="B2" s="165"/>
      <c r="C2" s="165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65" t="s">
        <v>649</v>
      </c>
      <c r="B3" s="165"/>
      <c r="C3" s="165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551</v>
      </c>
      <c r="C10" s="89">
        <v>258327.65</v>
      </c>
      <c r="D10" s="89">
        <v>46987.42</v>
      </c>
    </row>
    <row r="11" spans="1:5" x14ac:dyDescent="0.2">
      <c r="A11" s="88">
        <v>1114</v>
      </c>
      <c r="B11" s="84" t="s">
        <v>256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257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552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2673639.6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0</v>
      </c>
    </row>
    <row r="24" spans="1:5" x14ac:dyDescent="0.2">
      <c r="A24" s="88">
        <v>1234</v>
      </c>
      <c r="B24" s="84" t="s">
        <v>294</v>
      </c>
      <c r="C24" s="89">
        <v>0</v>
      </c>
    </row>
    <row r="25" spans="1:5" x14ac:dyDescent="0.2">
      <c r="A25" s="88">
        <v>1235</v>
      </c>
      <c r="B25" s="84" t="s">
        <v>295</v>
      </c>
      <c r="C25" s="89">
        <v>0</v>
      </c>
    </row>
    <row r="26" spans="1:5" x14ac:dyDescent="0.2">
      <c r="A26" s="88">
        <v>1236</v>
      </c>
      <c r="B26" s="84" t="s">
        <v>296</v>
      </c>
      <c r="C26" s="89">
        <v>0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68538.44</v>
      </c>
    </row>
    <row r="30" spans="1:5" x14ac:dyDescent="0.2">
      <c r="A30" s="88">
        <v>1242</v>
      </c>
      <c r="B30" s="84" t="s">
        <v>300</v>
      </c>
      <c r="C30" s="89">
        <v>0</v>
      </c>
    </row>
    <row r="31" spans="1:5" x14ac:dyDescent="0.2">
      <c r="A31" s="88">
        <v>1243</v>
      </c>
      <c r="B31" s="84" t="s">
        <v>301</v>
      </c>
      <c r="C31" s="89">
        <v>0</v>
      </c>
    </row>
    <row r="32" spans="1:5" x14ac:dyDescent="0.2">
      <c r="A32" s="88">
        <v>1244</v>
      </c>
      <c r="B32" s="84" t="s">
        <v>302</v>
      </c>
      <c r="C32" s="89">
        <v>0</v>
      </c>
    </row>
    <row r="33" spans="1:5" x14ac:dyDescent="0.2">
      <c r="A33" s="88">
        <v>1245</v>
      </c>
      <c r="B33" s="84" t="s">
        <v>303</v>
      </c>
      <c r="C33" s="89">
        <v>0</v>
      </c>
    </row>
    <row r="34" spans="1:5" x14ac:dyDescent="0.2">
      <c r="A34" s="88">
        <v>1246</v>
      </c>
      <c r="B34" s="84" t="s">
        <v>304</v>
      </c>
      <c r="C34" s="89">
        <v>0</v>
      </c>
    </row>
    <row r="35" spans="1:5" x14ac:dyDescent="0.2">
      <c r="A35" s="88">
        <v>1247</v>
      </c>
      <c r="B35" s="84" t="s">
        <v>305</v>
      </c>
      <c r="C35" s="89">
        <v>0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0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29549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2019-02-13T21:19:08Z</cp:lastPrinted>
  <dcterms:created xsi:type="dcterms:W3CDTF">2012-12-11T20:36:24Z</dcterms:created>
  <dcterms:modified xsi:type="dcterms:W3CDTF">2019-04-30T15:15:55Z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