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1ABEE5E8-5F33-458F-9C7D-0A94ABFA4EB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<sst xmlns="http://schemas.openxmlformats.org/spreadsheetml/2006/main" count="27" uniqueCount="27">
  <si>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</si>
  <si>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</si>
  <si>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</si>
  <si>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</si>
  <si>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</si>
  <si>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</si>
  <si>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</si>
  <si>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</si>
  <si>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</si>
  <si>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</si>
  <si>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</si>
  <si>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</si>
  <si>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</si>
  <si>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</si>
  <si>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</si>
  <si>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</si>
  <si>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</si>
  <si>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</si>
  <si>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</si>
  <si>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</si>
  <si>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</si>
  <si>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</si>
  <si>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</si>
  <si>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</si>
  <si>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</si>
  <si>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</si>
  <si>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San Francisco del Rincón,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</si>
</sst>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4724070.7699999996</v>
      </c>
      <c r="C3" s="8">
        <f t="shared" ref="C3:F3" si="0">C4+C12</f>
        <v>16570474.949999999</v>
      </c>
      <c r="D3" s="8">
        <f t="shared" si="0"/>
        <v>11702070.99</v>
      </c>
      <c r="E3" s="8">
        <f t="shared" si="0"/>
        <v>4868403.96</v>
      </c>
      <c r="F3" s="8">
        <f t="shared" si="0"/>
        <v>144333.19000000018</v>
      </c>
    </row>
    <row r="4" spans="1:6" x14ac:dyDescent="0.2">
      <c r="A4" s="5" t="s">
        <v>4</v>
      </c>
      <c r="B4" s="8">
        <f>SUM(B5:B11)</f>
        <v>1431783.18</v>
      </c>
      <c r="C4" s="8">
        <f>SUM(C5:C11)</f>
        <v>5075324.3</v>
      </c>
      <c r="D4" s="8">
        <f>SUM(D5:D11)</f>
        <v>3549087.9299999997</v>
      </c>
      <c r="E4" s="8">
        <f>SUM(E5:E11)</f>
        <v>1526236.37</v>
      </c>
      <c r="F4" s="8">
        <f>SUM(F5:F11)</f>
        <v>94453.190000000162</v>
      </c>
    </row>
    <row r="5" spans="1:6" x14ac:dyDescent="0.2">
      <c r="A5" s="6" t="s">
        <v>5</v>
      </c>
      <c r="B5" s="9">
        <v>1431783.18</v>
      </c>
      <c r="C5" s="9">
        <v>5052703.12</v>
      </c>
      <c r="D5" s="9">
        <v>3536239.76</v>
      </c>
      <c r="E5" s="9">
        <v>1516463.36</v>
      </c>
      <c r="F5" s="9">
        <f t="shared" ref="F5:F11" si="1">E5-B5</f>
        <v>84680.180000000168</v>
      </c>
    </row>
    <row r="6" spans="1:6" x14ac:dyDescent="0.2">
      <c r="A6" s="6" t="s">
        <v>6</v>
      </c>
      <c r="B6" s="9">
        <v>0</v>
      </c>
      <c r="C6" s="9">
        <v>22621.18</v>
      </c>
      <c r="D6" s="9">
        <v>12848.17</v>
      </c>
      <c r="E6" s="9">
        <v>9773.01</v>
      </c>
      <c r="F6" s="9">
        <f t="shared" si="1"/>
        <v>9773.01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3292287.59</v>
      </c>
      <c r="C12" s="8">
        <f>SUM(C13:C21)</f>
        <v>11495150.65</v>
      </c>
      <c r="D12" s="8">
        <f>SUM(D13:D21)</f>
        <v>8152983.0600000005</v>
      </c>
      <c r="E12" s="8">
        <f>SUM(E13:E21)</f>
        <v>3342167.59</v>
      </c>
      <c r="F12" s="8">
        <f>SUM(F13:F21)</f>
        <v>49880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1026580.79</v>
      </c>
      <c r="C16" s="9">
        <v>1832225.54</v>
      </c>
      <c r="D16" s="9">
        <v>805644.75</v>
      </c>
      <c r="E16" s="9">
        <v>1026580.79</v>
      </c>
      <c r="F16" s="9">
        <f t="shared" si="2"/>
        <v>0</v>
      </c>
    </row>
    <row r="17" spans="1:6" x14ac:dyDescent="0.2">
      <c r="A17" s="6" t="s">
        <v>15</v>
      </c>
      <c r="B17" s="9">
        <v>76413.42</v>
      </c>
      <c r="C17" s="9">
        <v>152826.84</v>
      </c>
      <c r="D17" s="9">
        <v>76413.42</v>
      </c>
      <c r="E17" s="9">
        <v>76413.42</v>
      </c>
      <c r="F17" s="9">
        <f t="shared" si="2"/>
        <v>0</v>
      </c>
    </row>
    <row r="18" spans="1:6" x14ac:dyDescent="0.2">
      <c r="A18" s="6" t="s">
        <v>16</v>
      </c>
      <c r="B18" s="9">
        <v>-777148.95</v>
      </c>
      <c r="C18" s="9">
        <v>486071.28</v>
      </c>
      <c r="D18" s="9">
        <v>1263220.23</v>
      </c>
      <c r="E18" s="9">
        <v>-777148.95</v>
      </c>
      <c r="F18" s="9">
        <f t="shared" si="2"/>
        <v>0</v>
      </c>
    </row>
    <row r="19" spans="1:6" x14ac:dyDescent="0.2">
      <c r="A19" s="6" t="s">
        <v>17</v>
      </c>
      <c r="B19" s="9">
        <v>2966442.33</v>
      </c>
      <c r="C19" s="9">
        <v>9024026.9900000002</v>
      </c>
      <c r="D19" s="9">
        <v>6007704.6600000001</v>
      </c>
      <c r="E19" s="9">
        <v>3016322.33</v>
      </c>
      <c r="F19" s="9">
        <f t="shared" si="2"/>
        <v>49880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2018-03-08T18:40:55Z</cp:lastPrinted>
  <dcterms:created xsi:type="dcterms:W3CDTF">2014-02-09T04:04:15Z</dcterms:created>
  <dcterms:modified xsi:type="dcterms:W3CDTF">2023-08-08T19:57:46Z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