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SAP3/"/>
    </mc:Choice>
  </mc:AlternateContent>
  <xr:revisionPtr revIDLastSave="0" documentId="8_{33AFFD62-57DB-4C1E-9E9B-E5EA18E4D87B}" xr6:coauthVersionLast="47" xr6:coauthVersionMax="47" xr10:uidLastSave="{00000000-0000-0000-0000-000000000000}"/>
  <bookViews>
    <workbookView xWindow="3375" yWindow="3375" windowWidth="21600" windowHeight="11835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B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<sst xmlns="http://schemas.openxmlformats.org/spreadsheetml/2006/main" count="27" uniqueCount="27">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</sst>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4081367.0100000002</v>
      </c>
      <c r="C3" s="8">
        <f t="shared" ref="C3:F3" si="0">C4+C12</f>
        <v>4846338.88</v>
      </c>
      <c r="D3" s="8">
        <f t="shared" si="0"/>
        <v>4334488.34</v>
      </c>
      <c r="E3" s="8">
        <f t="shared" si="0"/>
        <v>4593217.5500000007</v>
      </c>
      <c r="F3" s="8">
        <f t="shared" si="0"/>
        <v>511850.54000000027</v>
      </c>
    </row>
    <row r="4" spans="1:6" x14ac:dyDescent="0.2">
      <c r="A4" s="5" t="s">
        <v>4</v>
      </c>
      <c r="B4" s="8">
        <f>SUM(B5:B11)</f>
        <v>986120.16</v>
      </c>
      <c r="C4" s="8">
        <f>SUM(C5:C11)</f>
        <v>4579156.51</v>
      </c>
      <c r="D4" s="8">
        <f>SUM(D5:D11)</f>
        <v>4334488.34</v>
      </c>
      <c r="E4" s="8">
        <f>SUM(E5:E11)</f>
        <v>1230788.3300000003</v>
      </c>
      <c r="F4" s="8">
        <f>SUM(F5:F11)</f>
        <v>244668.17000000027</v>
      </c>
    </row>
    <row r="5" spans="1:6" x14ac:dyDescent="0.2">
      <c r="A5" s="6" t="s">
        <v>5</v>
      </c>
      <c r="B5" s="9">
        <v>986120.16</v>
      </c>
      <c r="C5" s="9">
        <v>2295668.4300000002</v>
      </c>
      <c r="D5" s="9">
        <v>2058216.55</v>
      </c>
      <c r="E5" s="9">
        <f>B5+C5-D5</f>
        <v>1223572.0400000003</v>
      </c>
      <c r="F5" s="9">
        <f t="shared" ref="F5:F11" si="1">E5-B5</f>
        <v>237451.88000000024</v>
      </c>
    </row>
    <row r="6" spans="1:6" x14ac:dyDescent="0.2">
      <c r="A6" s="6" t="s">
        <v>6</v>
      </c>
      <c r="B6" s="9">
        <v>0</v>
      </c>
      <c r="C6" s="9">
        <v>2283488.08</v>
      </c>
      <c r="D6" s="9">
        <v>2276271.79</v>
      </c>
      <c r="E6" s="9">
        <f t="shared" ref="E6:E11" si="2">B6+C6-D6</f>
        <v>7216.2900000000373</v>
      </c>
      <c r="F6" s="9">
        <f t="shared" si="1"/>
        <v>7216.2900000000373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3095246.85</v>
      </c>
      <c r="C12" s="8">
        <f>SUM(C13:C21)</f>
        <v>267182.37</v>
      </c>
      <c r="D12" s="8">
        <f>SUM(D13:D21)</f>
        <v>0</v>
      </c>
      <c r="E12" s="8">
        <f>SUM(E13:E21)</f>
        <v>3362429.22</v>
      </c>
      <c r="F12" s="8">
        <f>SUM(F13:F21)</f>
        <v>267182.37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759398.42</v>
      </c>
      <c r="C16" s="9">
        <v>267182.37</v>
      </c>
      <c r="D16" s="9">
        <v>0</v>
      </c>
      <c r="E16" s="9">
        <f t="shared" si="4"/>
        <v>1026580.79</v>
      </c>
      <c r="F16" s="9">
        <f t="shared" si="3"/>
        <v>267182.37</v>
      </c>
    </row>
    <row r="17" spans="1:6" x14ac:dyDescent="0.2">
      <c r="A17" s="6" t="s">
        <v>15</v>
      </c>
      <c r="B17" s="9">
        <v>76413.42</v>
      </c>
      <c r="C17" s="9">
        <v>0</v>
      </c>
      <c r="D17" s="9">
        <v>0</v>
      </c>
      <c r="E17" s="9">
        <f t="shared" si="4"/>
        <v>76413.42</v>
      </c>
      <c r="F17" s="9">
        <f t="shared" si="3"/>
        <v>0</v>
      </c>
    </row>
    <row r="18" spans="1:6" x14ac:dyDescent="0.2">
      <c r="A18" s="6" t="s">
        <v>16</v>
      </c>
      <c r="B18" s="9">
        <v>-707007.32</v>
      </c>
      <c r="C18" s="9">
        <v>0</v>
      </c>
      <c r="D18" s="9">
        <v>0</v>
      </c>
      <c r="E18" s="9">
        <f t="shared" si="4"/>
        <v>-707007.32</v>
      </c>
      <c r="F18" s="9">
        <f t="shared" si="3"/>
        <v>0</v>
      </c>
    </row>
    <row r="19" spans="1:6" x14ac:dyDescent="0.2">
      <c r="A19" s="6" t="s">
        <v>17</v>
      </c>
      <c r="B19" s="9">
        <v>2966442.33</v>
      </c>
      <c r="C19" s="9">
        <v>0</v>
      </c>
      <c r="D19" s="9">
        <v>0</v>
      </c>
      <c r="E19" s="9">
        <f t="shared" si="4"/>
        <v>2966442.33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lastPrinted>2018-03-08T18:40:55Z</cp:lastPrinted>
  <dcterms:created xsi:type="dcterms:W3CDTF">2014-02-09T04:04:15Z</dcterms:created>
  <dcterms:modified xsi:type="dcterms:W3CDTF">2022-10-23T22:54:18Z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