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F12" i="2" l="1"/>
  <c r="D3" i="2"/>
  <c r="C3" i="2"/>
  <c r="E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<sst xmlns="http://schemas.openxmlformats.org/spreadsheetml/2006/main" count="27" uniqueCount="27">
  <si>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</si>
  <si>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</si>
  <si>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</si>
  <si>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</si>
  <si>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</si>
  <si>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</si>
  <si>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</si>
  <si>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</si>
  <si>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</si>
  <si>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</si>
  <si>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</si>
  <si>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</si>
  <si>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</si>
  <si>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</si>
  <si>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</si>
  <si>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</si>
  <si>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</si>
  <si>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</si>
  <si>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</si>
  <si>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</si>
  <si>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</si>
  <si>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</si>
  <si>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</si>
  <si>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</si>
  <si>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</si>
  <si>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</si>
  <si>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Unidad de Acceso a la Información Pública de San Francisco del Rincón,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</si>
</sst>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28575</xdr:rowOff>
    </xdr:from>
    <xdr:to>
      <xdr:col>5</xdr:col>
      <xdr:colOff>971550</xdr:colOff>
      <xdr:row>32</xdr:row>
      <xdr:rowOff>6439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76750"/>
          <a:ext cx="9496425" cy="549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J26" sqref="J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335230.49</v>
      </c>
      <c r="C3" s="8">
        <f t="shared" ref="C3:F3" si="0">C4+C12</f>
        <v>1229316.56</v>
      </c>
      <c r="D3" s="8">
        <f t="shared" si="0"/>
        <v>1156343.3900000001</v>
      </c>
      <c r="E3" s="8">
        <f t="shared" si="0"/>
        <v>408203.66</v>
      </c>
      <c r="F3" s="8">
        <f t="shared" si="0"/>
        <v>72973.170000000013</v>
      </c>
    </row>
    <row r="4" spans="1:6" x14ac:dyDescent="0.2">
      <c r="A4" s="5" t="s">
        <v>4</v>
      </c>
      <c r="B4" s="8">
        <f>SUM(B5:B11)</f>
        <v>153856.95999999999</v>
      </c>
      <c r="C4" s="8">
        <f>SUM(C5:C11)</f>
        <v>1229316.56</v>
      </c>
      <c r="D4" s="8">
        <f>SUM(D5:D11)</f>
        <v>1156343.3900000001</v>
      </c>
      <c r="E4" s="8">
        <f>SUM(E5:E11)</f>
        <v>226830.13</v>
      </c>
      <c r="F4" s="8">
        <f>SUM(F5:F11)</f>
        <v>72973.170000000013</v>
      </c>
    </row>
    <row r="5" spans="1:6" x14ac:dyDescent="0.2">
      <c r="A5" s="6" t="s">
        <v>5</v>
      </c>
      <c r="B5" s="9">
        <v>153261.96</v>
      </c>
      <c r="C5" s="9">
        <v>594591.66</v>
      </c>
      <c r="D5" s="9">
        <v>556594.32999999996</v>
      </c>
      <c r="E5" s="9">
        <f>B5+C5-D5</f>
        <v>191259.29000000004</v>
      </c>
      <c r="F5" s="9">
        <f t="shared" ref="F5:F11" si="1">E5-B5</f>
        <v>37997.330000000045</v>
      </c>
    </row>
    <row r="6" spans="1:6" x14ac:dyDescent="0.2">
      <c r="A6" s="6" t="s">
        <v>6</v>
      </c>
      <c r="B6" s="9">
        <v>595</v>
      </c>
      <c r="C6" s="9">
        <v>634724.9</v>
      </c>
      <c r="D6" s="9">
        <v>599749.06000000006</v>
      </c>
      <c r="E6" s="9">
        <f t="shared" ref="E6:E11" si="2">B6+C6-D6</f>
        <v>35570.839999999967</v>
      </c>
      <c r="F6" s="9">
        <f t="shared" si="1"/>
        <v>34975.839999999967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181373.52999999997</v>
      </c>
      <c r="C12" s="8">
        <f>SUM(C13:C21)</f>
        <v>0</v>
      </c>
      <c r="D12" s="8">
        <f>SUM(D13:D21)</f>
        <v>0</v>
      </c>
      <c r="E12" s="8">
        <f>SUM(E13:E21)</f>
        <v>181373.52999999997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370402.86</v>
      </c>
      <c r="C16" s="9">
        <v>0</v>
      </c>
      <c r="D16" s="9">
        <v>0</v>
      </c>
      <c r="E16" s="9">
        <f t="shared" si="4"/>
        <v>370402.86</v>
      </c>
      <c r="F16" s="9">
        <f t="shared" si="3"/>
        <v>0</v>
      </c>
    </row>
    <row r="17" spans="1:6" x14ac:dyDescent="0.2">
      <c r="A17" s="6" t="s">
        <v>15</v>
      </c>
      <c r="B17" s="9">
        <v>49670.8</v>
      </c>
      <c r="C17" s="9">
        <v>0</v>
      </c>
      <c r="D17" s="9">
        <v>0</v>
      </c>
      <c r="E17" s="9">
        <f t="shared" si="4"/>
        <v>49670.8</v>
      </c>
      <c r="F17" s="9">
        <f t="shared" si="3"/>
        <v>0</v>
      </c>
    </row>
    <row r="18" spans="1:6" x14ac:dyDescent="0.2">
      <c r="A18" s="6" t="s">
        <v>16</v>
      </c>
      <c r="B18" s="9">
        <v>-238700.13</v>
      </c>
      <c r="C18" s="9">
        <v>0</v>
      </c>
      <c r="D18" s="9">
        <v>0</v>
      </c>
      <c r="E18" s="9">
        <f t="shared" si="4"/>
        <v>-238700.13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2022-10-27T19:21:50Z</cp:lastPrinted>
  <dcterms:created xsi:type="dcterms:W3CDTF">2014-02-09T04:04:15Z</dcterms:created>
  <dcterms:modified xsi:type="dcterms:W3CDTF">2022-10-27T19:21:53Z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