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Cuarto Trimestre/Firmados/"/>
    </mc:Choice>
  </mc:AlternateContent>
  <xr:revisionPtr revIDLastSave="2" documentId="8_{F8DEC2E9-3F8B-4CA6-BA17-AE06AD941F99}" xr6:coauthVersionLast="47" xr6:coauthVersionMax="47" xr10:uidLastSave="{4510CF8E-3F03-4978-BAC8-D5A51486D2A5}"/>
  <bookViews>
    <workbookView xWindow="-120" yWindow="-120" windowWidth="29040" windowHeight="16440" xr2:uid="{00000000-000D-0000-FFFF-FFFF00000000}"/>
  </bookViews>
  <sheets>
    <sheet name="EFE" sheetId="3" r:id="rId1"/>
  </sheets>
  <externalReferences>
    <externalReference r:id="rId2"/>
  </externalReference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C45" i="3" l="1"/>
  <c r="C61" i="3" s="1"/>
  <c r="C33" i="3"/>
  <c r="B45" i="3"/>
  <c r="B33" i="3"/>
  <c r="B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<sst xmlns="http://schemas.openxmlformats.org/spreadsheetml/2006/main" count="92" uniqueCount="58">
  <si>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</si>
  <si>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</si>
  <si>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</si>
  <si>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</si>
  <si>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</si>
  <si>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</si>
  <si>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</si>
  <si>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</si>
  <si>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</si>
  <si>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</si>
  <si>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</si>
  <si>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</si>
  <si>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</si>
  <si>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</si>
  <si>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</si>
  <si>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</si>
  <si>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</si>
  <si>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</si>
  <si>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</si>
  <si>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</si>
  <si>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</si>
  <si>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</si>
  <si>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</si>
  <si>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</si>
  <si>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</si>
  <si>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</si>
  <si>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</si>
  <si>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</si>
  <si>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</si>
  <si>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</si>
  <si>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</si>
  <si>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</si>
  <si>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</si>
  <si>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</si>
  <si>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</si>
  <si>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</si>
  <si>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</si>
  <si>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</si>
  <si>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</si>
  <si>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</si>
  <si>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</si>
  <si>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</si>
  <si>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</si>
  <si>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</si>
  <si>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</si>
  <si>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</si>
  <si>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</si>
  <si>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</si>
  <si>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</si>
  <si>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</si>
  <si>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</si>
  <si>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</si>
  <si>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</si>
  <si>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</si>
  <si>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</si>
  <si>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</si>
  <si>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</si>
  <si>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Instituto Municipal de Planeación de San Francisco del Rincón, Guanajuato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</si>
</sst>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69</xdr:row>
          <xdr:rowOff>0</xdr:rowOff>
        </xdr:from>
        <xdr:to>
          <xdr:col>2</xdr:col>
          <xdr:colOff>1266826</xdr:colOff>
          <xdr:row>72</xdr:row>
          <xdr:rowOff>47625</xdr:rowOff>
        </xdr:to>
        <xdr:pic>
          <xdr:nvPicPr>
            <xdr:cNvPr id="2" name="Imagen 1">
              <a:extLst>
                <a:ext uri="{FF2B5EF4-FFF2-40B4-BE49-F238E27FC236}">
                  <a16:creationId xmlns:a16="http://schemas.microsoft.com/office/drawing/2014/main" id="{75087711-ECFA-4D6A-B547-2A22E763BF0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Hoja1!$B$4:$F$5" spid="_x0000_s10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7150" y="10687050"/>
              <a:ext cx="7877176" cy="4762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topLeftCell="A38" zoomScaleNormal="100" workbookViewId="0">
      <selection activeCell="A70" sqref="A70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3048675.77</v>
      </c>
      <c r="C4" s="16">
        <f>SUM(C5:C14)</f>
        <v>1498636.96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34125.769999999997</v>
      </c>
      <c r="C9" s="17">
        <v>46970.29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0</v>
      </c>
      <c r="C11" s="17">
        <v>0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3014550</v>
      </c>
      <c r="C13" s="17">
        <v>1451666.67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2358687.38</v>
      </c>
      <c r="C16" s="16">
        <f>SUM(C17:C32)</f>
        <v>1368332.48</v>
      </c>
      <c r="D16" s="13" t="s">
        <v>39</v>
      </c>
    </row>
    <row r="17" spans="1:4" ht="11.25" customHeight="1" x14ac:dyDescent="0.2">
      <c r="A17" s="7" t="s">
        <v>8</v>
      </c>
      <c r="B17" s="17">
        <v>1976442.37</v>
      </c>
      <c r="C17" s="17">
        <v>1211427</v>
      </c>
      <c r="D17" s="14">
        <v>1000</v>
      </c>
    </row>
    <row r="18" spans="1:4" ht="11.25" customHeight="1" x14ac:dyDescent="0.2">
      <c r="A18" s="7" t="s">
        <v>9</v>
      </c>
      <c r="B18" s="17">
        <v>110901.92</v>
      </c>
      <c r="C18" s="17">
        <v>82839.740000000005</v>
      </c>
      <c r="D18" s="14">
        <v>2000</v>
      </c>
    </row>
    <row r="19" spans="1:4" ht="11.25" customHeight="1" x14ac:dyDescent="0.2">
      <c r="A19" s="7" t="s">
        <v>10</v>
      </c>
      <c r="B19" s="17">
        <v>271343.09000000003</v>
      </c>
      <c r="C19" s="17">
        <v>74065.740000000005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689988.39000000013</v>
      </c>
      <c r="C33" s="16">
        <f>C4-C16</f>
        <v>130304.47999999998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267182.37</v>
      </c>
      <c r="C41" s="16">
        <f>SUM(C42:C44)</f>
        <v>868474.07</v>
      </c>
      <c r="D41" s="13" t="s">
        <v>39</v>
      </c>
    </row>
    <row r="42" spans="1:4" ht="11.25" customHeight="1" x14ac:dyDescent="0.2">
      <c r="A42" s="7" t="s">
        <v>22</v>
      </c>
      <c r="B42" s="17">
        <v>0</v>
      </c>
      <c r="C42" s="17">
        <v>868474.07</v>
      </c>
      <c r="D42" s="13">
        <v>6000</v>
      </c>
    </row>
    <row r="43" spans="1:4" ht="11.25" customHeight="1" x14ac:dyDescent="0.2">
      <c r="A43" s="7" t="s">
        <v>23</v>
      </c>
      <c r="B43" s="17">
        <v>267182.37</v>
      </c>
      <c r="C43" s="17">
        <v>0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-267182.37</v>
      </c>
      <c r="C45" s="16">
        <f>C36-C41</f>
        <v>-868474.07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22857</v>
      </c>
      <c r="C48" s="16">
        <f>SUM(C49+C52)</f>
        <v>204455.99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22857</v>
      </c>
      <c r="C52" s="17">
        <v>204455.99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0</v>
      </c>
      <c r="C54" s="16">
        <f>SUM(C55+C58)</f>
        <v>0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0</v>
      </c>
      <c r="C58" s="17">
        <v>0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22857</v>
      </c>
      <c r="C59" s="16">
        <f>C48-C54</f>
        <v>204455.99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445663.02000000014</v>
      </c>
      <c r="C61" s="16">
        <f>C59+C45+C33</f>
        <v>-533713.6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986120.16</v>
      </c>
      <c r="C63" s="16">
        <v>1519833.76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1431783.18</v>
      </c>
      <c r="C65" s="16">
        <v>986120.16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LCFP. J. Reynaldo Florido</cp:lastModifiedBy>
  <cp:revision/>
  <cp:lastPrinted>2019-05-15T20:50:09Z</cp:lastPrinted>
  <dcterms:created xsi:type="dcterms:W3CDTF">2012-12-11T20:31:36Z</dcterms:created>
  <dcterms:modified xsi:type="dcterms:W3CDTF">2023-01-25T20:55:33Z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