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CF1450E2-655B-4C76-9D97-E618405D3F01}" xr6:coauthVersionLast="47" xr6:coauthVersionMax="47" xr10:uidLastSave="{3E8C717C-A3E5-4C74-BC14-8F188785D96E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B61" i="3" s="1"/>
  <c r="C33" i="3"/>
  <c r="C45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<sst xmlns="http://schemas.openxmlformats.org/spreadsheetml/2006/main" count="92" uniqueCount="58">
  <si>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</si>
  <si>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</si>
  <si>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</si>
  <si>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</si>
  <si>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</si>
  <si>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</si>
  <si>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</si>
  <si>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</si>
  <si>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</si>
  <si>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</si>
  <si>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</si>
  <si>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</si>
  <si>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</si>
  <si>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</si>
  <si>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</si>
  <si>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</si>
  <si>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</si>
  <si>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</si>
  <si>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</si>
  <si>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</si>
  <si>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</si>
  <si>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</si>
  <si>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</si>
  <si>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</si>
  <si>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</si>
  <si>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</si>
  <si>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</si>
  <si>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</si>
  <si>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</si>
  <si>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</si>
  <si>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</si>
  <si>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</si>
  <si>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</si>
  <si>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</si>
  <si>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</si>
  <si>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</si>
  <si>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</si>
  <si>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</si>
  <si>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</si>
  <si>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</si>
  <si>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</si>
  <si>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</si>
  <si>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</si>
  <si>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</si>
  <si>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</si>
  <si>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</si>
  <si>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</si>
  <si>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</si>
  <si>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</si>
  <si>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</si>
  <si>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</si>
  <si>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</si>
  <si>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</si>
  <si>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</si>
  <si>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</si>
  <si>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</si>
  <si>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</si>
  <si>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Planeación de San Francisco del Rincón, Guanajuato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</si>
</sst>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70</xdr:row>
      <xdr:rowOff>38100</xdr:rowOff>
    </xdr:from>
    <xdr:to>
      <xdr:col>2</xdr:col>
      <xdr:colOff>1276350</xdr:colOff>
      <xdr:row>73</xdr:row>
      <xdr:rowOff>25313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BE8338-3796-4B3F-81B0-48C5E2955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868025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64" zoomScaleNormal="100" workbookViewId="0">
      <selection activeCell="B78" sqref="B7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761410.76</v>
      </c>
      <c r="C4" s="7">
        <f>SUM(C5:C14)</f>
        <v>1498636.96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7773.26</v>
      </c>
      <c r="C9" s="9">
        <v>46970.29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753637.5</v>
      </c>
      <c r="C13" s="9">
        <v>1451666.67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545076.94999999995</v>
      </c>
      <c r="C16" s="7">
        <f>SUM(C17:C32)</f>
        <v>1368332.48</v>
      </c>
      <c r="D16" s="16" t="s">
        <v>39</v>
      </c>
    </row>
    <row r="17" spans="1:4" ht="11.25" customHeight="1" x14ac:dyDescent="0.2">
      <c r="A17" s="8" t="s">
        <v>8</v>
      </c>
      <c r="B17" s="9">
        <v>470325.47</v>
      </c>
      <c r="C17" s="9">
        <v>1211427</v>
      </c>
      <c r="D17" s="17">
        <v>1000</v>
      </c>
    </row>
    <row r="18" spans="1:4" ht="11.25" customHeight="1" x14ac:dyDescent="0.2">
      <c r="A18" s="8" t="s">
        <v>9</v>
      </c>
      <c r="B18" s="9">
        <v>22484.880000000001</v>
      </c>
      <c r="C18" s="9">
        <v>82839.740000000005</v>
      </c>
      <c r="D18" s="17">
        <v>2000</v>
      </c>
    </row>
    <row r="19" spans="1:4" ht="11.25" customHeight="1" x14ac:dyDescent="0.2">
      <c r="A19" s="8" t="s">
        <v>10</v>
      </c>
      <c r="B19" s="9">
        <v>52266.6</v>
      </c>
      <c r="C19" s="9">
        <v>74065.740000000005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216333.81000000006</v>
      </c>
      <c r="C33" s="7">
        <f>C4-C16</f>
        <v>130304.47999999998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100454.93</v>
      </c>
      <c r="C41" s="7">
        <f>SUM(C42:C44)</f>
        <v>868474.07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868474.07</v>
      </c>
      <c r="D42" s="16">
        <v>6000</v>
      </c>
    </row>
    <row r="43" spans="1:4" ht="11.25" customHeight="1" x14ac:dyDescent="0.2">
      <c r="A43" s="8" t="s">
        <v>23</v>
      </c>
      <c r="B43" s="9">
        <v>100454.93</v>
      </c>
      <c r="C43" s="9">
        <v>0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-100454.93</v>
      </c>
      <c r="C45" s="7">
        <f>C36-C41</f>
        <v>-868474.07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2971.33</v>
      </c>
      <c r="C48" s="7">
        <f>SUM(C49+C52)</f>
        <v>204455.99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2971.33</v>
      </c>
      <c r="C52" s="9">
        <v>204455.99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0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0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2971.33</v>
      </c>
      <c r="C59" s="7">
        <f>C48-C54</f>
        <v>204455.99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118850.21000000006</v>
      </c>
      <c r="C61" s="7">
        <f>C59+C45+C33</f>
        <v>-533713.6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986120.16</v>
      </c>
      <c r="C63" s="7">
        <v>1519833.76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1104970.3700000001</v>
      </c>
      <c r="C65" s="7">
        <v>986120.16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revision/>
  <cp:lastPrinted>2019-05-15T20:50:09Z</cp:lastPrinted>
  <dcterms:created xsi:type="dcterms:W3CDTF">2012-12-11T20:31:36Z</dcterms:created>
  <dcterms:modified xsi:type="dcterms:W3CDTF">2022-04-22T16:46:29Z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