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jos\Downloads\Tercer Informe IMPLAN 2021\"/>
    </mc:Choice>
  </mc:AlternateContent>
  <xr:revisionPtr revIDLastSave="0" documentId="8_{1FC29BB2-1CCE-4439-A6B1-EDF8CB8FC6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<sst xmlns="http://schemas.openxmlformats.org/spreadsheetml/2006/main" count="61" uniqueCount="52">
  <si>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</si>
  <si>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</si>
  <si>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</si>
  <si>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</si>
  <si>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</si>
  <si>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</si>
  <si>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</si>
  <si>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</si>
  <si>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</si>
  <si>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</si>
  <si>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</si>
  <si>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</si>
  <si>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</si>
  <si>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</si>
  <si>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</si>
  <si>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</si>
  <si>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</si>
  <si>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</si>
  <si>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</si>
  <si>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</si>
  <si>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</si>
  <si>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</si>
  <si>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</si>
  <si>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</si>
  <si>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</si>
  <si>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</si>
  <si>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</si>
  <si>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</si>
  <si>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</si>
  <si>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</si>
  <si>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</si>
  <si>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</si>
  <si>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</si>
  <si>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</si>
  <si>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</si>
  <si>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</si>
  <si>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</si>
  <si>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</si>
  <si>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</si>
  <si>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</si>
  <si>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</si>
  <si>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</si>
  <si>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</si>
  <si>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</si>
  <si>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</si>
  <si>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</si>
  <si>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</si>
  <si>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</si>
  <si>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</si>
  <si>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</si>
  <si>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</si>
  <si>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Planeación de San Francisco del Rincón, Guanajuato
ESTADO DE FLUJOS DE EFECTIVO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</si>
</sst>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1159838.3699999999</v>
      </c>
      <c r="E5" s="14">
        <f>SUM(E6:E15)</f>
        <v>2495357.84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38171.699999999997</v>
      </c>
      <c r="E10" s="17">
        <v>95357.84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1121666.67</v>
      </c>
      <c r="E14" s="17">
        <v>2400000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873225.03</v>
      </c>
      <c r="E16" s="14">
        <f>SUM(E17:E32)</f>
        <v>1767912.42</v>
      </c>
    </row>
    <row r="17" spans="1:5" x14ac:dyDescent="0.2">
      <c r="A17" s="26">
        <v>5110</v>
      </c>
      <c r="C17" s="15" t="s">
        <v>8</v>
      </c>
      <c r="D17" s="16">
        <v>753802.4</v>
      </c>
      <c r="E17" s="17">
        <v>1225112.05</v>
      </c>
    </row>
    <row r="18" spans="1:5" x14ac:dyDescent="0.2">
      <c r="A18" s="26">
        <v>5120</v>
      </c>
      <c r="C18" s="15" t="s">
        <v>9</v>
      </c>
      <c r="D18" s="16">
        <v>64671.61</v>
      </c>
      <c r="E18" s="17">
        <v>201413.96</v>
      </c>
    </row>
    <row r="19" spans="1:5" x14ac:dyDescent="0.2">
      <c r="A19" s="26">
        <v>5130</v>
      </c>
      <c r="C19" s="15" t="s">
        <v>10</v>
      </c>
      <c r="D19" s="16">
        <v>54751.02</v>
      </c>
      <c r="E19" s="17">
        <v>341386.41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286613.33999999985</v>
      </c>
      <c r="E33" s="14">
        <f>E5-E16</f>
        <v>727445.41999999993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206556.26</v>
      </c>
      <c r="E47" s="14">
        <f>SUM(E48+E51)</f>
        <v>17124.32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206556.26</v>
      </c>
      <c r="E51" s="17">
        <v>17124.32</v>
      </c>
    </row>
    <row r="52" spans="1:5" x14ac:dyDescent="0.2">
      <c r="A52" s="4"/>
      <c r="B52" s="11" t="s">
        <v>7</v>
      </c>
      <c r="C52" s="12"/>
      <c r="D52" s="13">
        <f>SUM(D53+D56)</f>
        <v>877266.01</v>
      </c>
      <c r="E52" s="14">
        <f>SUM(E53+E56)</f>
        <v>1020595.54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877266.01</v>
      </c>
      <c r="E56" s="17">
        <v>1020595.54</v>
      </c>
    </row>
    <row r="57" spans="1:5" x14ac:dyDescent="0.2">
      <c r="A57" s="18" t="s">
        <v>38</v>
      </c>
      <c r="C57" s="19"/>
      <c r="D57" s="13">
        <f>D47-D52</f>
        <v>-670709.75</v>
      </c>
      <c r="E57" s="14">
        <f>E47-E52</f>
        <v>-1003471.2200000001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-384096.41000000015</v>
      </c>
      <c r="E59" s="14">
        <f>E57+E44+E33</f>
        <v>-276025.80000000016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1519833.76</v>
      </c>
      <c r="E61" s="14">
        <v>1795859.56</v>
      </c>
    </row>
    <row r="62" spans="1:5" x14ac:dyDescent="0.2">
      <c r="A62" s="18" t="s">
        <v>41</v>
      </c>
      <c r="C62" s="19"/>
      <c r="D62" s="13">
        <v>1135737.3500000001</v>
      </c>
      <c r="E62" s="14">
        <v>1519833.76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José Luis Mendoza López</cp:lastModifiedBy>
  <cp:revision/>
  <dcterms:created xsi:type="dcterms:W3CDTF">2012-12-11T20:31:36Z</dcterms:created>
  <dcterms:modified xsi:type="dcterms:W3CDTF">2021-10-02T19:27:57Z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