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PLAN 2DO TRIM/"/>
    </mc:Choice>
  </mc:AlternateContent>
  <xr:revisionPtr revIDLastSave="0" documentId="8_{B89B2748-91DE-45D6-9404-51C05393BC8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<sst xmlns="http://schemas.openxmlformats.org/spreadsheetml/2006/main" count="62" uniqueCount="61">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</sst>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I14" sqref="I1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1516463.36</v>
      </c>
      <c r="C5" s="18">
        <v>1431783.18</v>
      </c>
      <c r="D5" s="9" t="s">
        <v>36</v>
      </c>
      <c r="E5" s="18">
        <v>21924.22</v>
      </c>
      <c r="F5" s="21">
        <v>274125.83</v>
      </c>
    </row>
    <row r="6" spans="1:6" x14ac:dyDescent="0.2">
      <c r="A6" s="9" t="s">
        <v>23</v>
      </c>
      <c r="B6" s="18">
        <v>9773.01</v>
      </c>
      <c r="C6" s="18">
        <v>0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1526236.37</v>
      </c>
      <c r="C13" s="20">
        <f>SUM(C5:C11)</f>
        <v>1431783.18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21924.22</v>
      </c>
      <c r="F14" s="25">
        <f>SUM(F5:F12)</f>
        <v>274125.83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0</v>
      </c>
      <c r="C18" s="18">
        <v>0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1026580.79</v>
      </c>
      <c r="C19" s="18">
        <v>1026580.79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76413.42</v>
      </c>
      <c r="C20" s="18">
        <v>76413.42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-777148.95</v>
      </c>
      <c r="C21" s="18">
        <v>-777148.95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3016322.33</v>
      </c>
      <c r="C22" s="18">
        <v>2966442.33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3342167.59</v>
      </c>
      <c r="C26" s="20">
        <f>SUM(C16:C24)</f>
        <v>3292287.59</v>
      </c>
      <c r="D26" s="12" t="s">
        <v>50</v>
      </c>
      <c r="E26" s="20">
        <f>SUM(E24+E14)</f>
        <v>21924.22</v>
      </c>
      <c r="F26" s="25">
        <f>SUM(F14+F24)</f>
        <v>274125.83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4868403.96</v>
      </c>
      <c r="C28" s="20">
        <f>C13+C26</f>
        <v>4724070.7699999996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4846479.7399999993</v>
      </c>
      <c r="F35" s="25">
        <f>SUM(F36:F40)</f>
        <v>4449944.9399999995</v>
      </c>
    </row>
    <row r="36" spans="1:6" x14ac:dyDescent="0.2">
      <c r="A36" s="13"/>
      <c r="B36" s="14"/>
      <c r="C36" s="15"/>
      <c r="D36" s="9" t="s">
        <v>46</v>
      </c>
      <c r="E36" s="18">
        <v>325324.93</v>
      </c>
      <c r="F36" s="21">
        <v>419478.6</v>
      </c>
    </row>
    <row r="37" spans="1:6" x14ac:dyDescent="0.2">
      <c r="A37" s="13"/>
      <c r="B37" s="14"/>
      <c r="C37" s="15"/>
      <c r="D37" s="9" t="s">
        <v>14</v>
      </c>
      <c r="E37" s="18">
        <v>4521154.8099999996</v>
      </c>
      <c r="F37" s="21">
        <v>4030466.34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4846479.7399999993</v>
      </c>
      <c r="F46" s="25">
        <f>SUM(F42+F35+F30)</f>
        <v>4449944.9399999995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4868403.959999999</v>
      </c>
      <c r="F48" s="20">
        <f>F46+F26</f>
        <v>4724070.7699999996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LCFP. J. Reynaldo</cp:lastModifiedBy>
  <cp:lastPrinted>2018-03-04T05:00:29Z</cp:lastPrinted>
  <dcterms:created xsi:type="dcterms:W3CDTF">2012-12-11T20:26:08Z</dcterms:created>
  <dcterms:modified xsi:type="dcterms:W3CDTF">2023-08-08T19:53:01Z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