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"/>
    </mc:Choice>
  </mc:AlternateContent>
  <xr:revisionPtr revIDLastSave="0" documentId="8_{8302D0C2-9ABE-4243-B823-DCF00932D5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<sst xmlns="http://schemas.openxmlformats.org/spreadsheetml/2006/main" count="60" uniqueCount="60">
  <si>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</si>
  <si>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</si>
  <si>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</si>
  <si>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</si>
  <si>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</si>
  <si>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</si>
  <si>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</si>
  <si>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</si>
  <si>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</si>
  <si>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</si>
  <si>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</si>
  <si>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</si>
  <si>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</si>
  <si>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</si>
  <si>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</si>
  <si>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</si>
  <si>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</si>
  <si>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</si>
  <si>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</si>
  <si>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</si>
  <si>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</si>
  <si>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</si>
  <si>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</si>
  <si>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20XN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</si>
  <si>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</si>
  <si>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</si>
  <si>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</si>
  <si>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</si>
  <si>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</si>
  <si>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</si>
  <si>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</si>
  <si>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</si>
  <si>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</si>
  <si>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</si>
  <si>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</si>
  <si>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</si>
  <si>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</si>
  <si>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</si>
  <si>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</si>
  <si>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</si>
  <si>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</si>
  <si>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</si>
  <si>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</si>
  <si>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</si>
  <si>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</si>
  <si>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</si>
  <si>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</si>
  <si>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</si>
  <si>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</si>
  <si>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</si>
  <si>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</si>
  <si>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</si>
  <si>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</si>
  <si>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</si>
  <si>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</si>
  <si>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</si>
  <si>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</si>
  <si>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</si>
  <si>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</si>
  <si>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Planeación de San Francisco del Rincón, Guanajuato
Estado de Situación Financiera
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</si>
</sst>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J28" sqref="J2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 t="s">
        <v>23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24</v>
      </c>
      <c r="B4" s="10"/>
      <c r="C4" s="10"/>
      <c r="D4" s="14"/>
      <c r="E4" s="9" t="s">
        <v>26</v>
      </c>
      <c r="F4" s="10"/>
      <c r="G4" s="5"/>
    </row>
    <row r="5" spans="1:7" x14ac:dyDescent="0.2">
      <c r="A5" s="30" t="s">
        <v>28</v>
      </c>
      <c r="B5" s="12">
        <v>1386535.84</v>
      </c>
      <c r="C5" s="12">
        <v>986120.16</v>
      </c>
      <c r="D5" s="17"/>
      <c r="E5" s="11" t="s">
        <v>42</v>
      </c>
      <c r="F5" s="12">
        <v>58272.68</v>
      </c>
      <c r="G5" s="5">
        <v>29443.53</v>
      </c>
    </row>
    <row r="6" spans="1:7" x14ac:dyDescent="0.2">
      <c r="A6" s="30" t="s">
        <v>29</v>
      </c>
      <c r="B6" s="12">
        <v>11246.68</v>
      </c>
      <c r="C6" s="12">
        <v>0</v>
      </c>
      <c r="D6" s="17"/>
      <c r="E6" s="11" t="s">
        <v>43</v>
      </c>
      <c r="F6" s="12">
        <v>0</v>
      </c>
      <c r="G6" s="5">
        <v>0</v>
      </c>
    </row>
    <row r="7" spans="1:7" x14ac:dyDescent="0.2">
      <c r="A7" s="30" t="s">
        <v>30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31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32</v>
      </c>
      <c r="B9" s="12">
        <v>0</v>
      </c>
      <c r="C9" s="12">
        <v>0</v>
      </c>
      <c r="D9" s="17"/>
      <c r="E9" s="11" t="s">
        <v>44</v>
      </c>
      <c r="F9" s="12">
        <v>0</v>
      </c>
      <c r="G9" s="42">
        <v>0</v>
      </c>
    </row>
    <row r="10" spans="1:7" ht="13.5" customHeight="1" x14ac:dyDescent="0.2">
      <c r="A10" s="30" t="s">
        <v>33</v>
      </c>
      <c r="B10" s="12">
        <v>0</v>
      </c>
      <c r="C10" s="12">
        <v>0</v>
      </c>
      <c r="D10" s="17"/>
      <c r="E10" s="11" t="s">
        <v>45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46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1397782.52</v>
      </c>
      <c r="C13" s="10">
        <f>SUM(C5:C11)</f>
        <v>986120.16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58272.68</v>
      </c>
      <c r="G14" s="5">
        <f>SUM(G5:G12)</f>
        <v>29443.53</v>
      </c>
    </row>
    <row r="15" spans="1:7" x14ac:dyDescent="0.2">
      <c r="A15" s="27" t="s">
        <v>25</v>
      </c>
      <c r="B15" s="12"/>
      <c r="C15" s="12"/>
      <c r="D15" s="17"/>
      <c r="E15" s="9"/>
      <c r="F15" s="10"/>
      <c r="G15" s="6"/>
    </row>
    <row r="16" spans="1:7" x14ac:dyDescent="0.2">
      <c r="A16" s="30" t="s">
        <v>34</v>
      </c>
      <c r="B16" s="12">
        <v>0</v>
      </c>
      <c r="C16" s="12">
        <v>0</v>
      </c>
      <c r="D16" s="8"/>
      <c r="E16" s="9" t="s">
        <v>27</v>
      </c>
      <c r="F16" s="10"/>
      <c r="G16" s="5"/>
    </row>
    <row r="17" spans="1:7" x14ac:dyDescent="0.2">
      <c r="A17" s="30" t="s">
        <v>35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36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37</v>
      </c>
      <c r="B19" s="12">
        <v>904510.45</v>
      </c>
      <c r="C19" s="12">
        <v>759398.42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38</v>
      </c>
      <c r="B20" s="12">
        <v>76413.42</v>
      </c>
      <c r="C20" s="12">
        <v>76413.42</v>
      </c>
      <c r="D20" s="17"/>
      <c r="E20" s="11" t="s">
        <v>47</v>
      </c>
      <c r="F20" s="12">
        <v>0</v>
      </c>
      <c r="G20" s="5">
        <v>0</v>
      </c>
    </row>
    <row r="21" spans="1:7" x14ac:dyDescent="0.2">
      <c r="A21" s="30" t="s">
        <v>39</v>
      </c>
      <c r="B21" s="12">
        <v>-707007.32</v>
      </c>
      <c r="C21" s="12">
        <v>-707007.32</v>
      </c>
      <c r="D21" s="17"/>
      <c r="E21" s="13" t="s">
        <v>48</v>
      </c>
      <c r="F21" s="12">
        <v>0</v>
      </c>
      <c r="G21" s="5">
        <v>0</v>
      </c>
    </row>
    <row r="22" spans="1:7" x14ac:dyDescent="0.2">
      <c r="A22" s="30" t="s">
        <v>40</v>
      </c>
      <c r="B22" s="12">
        <v>2966442.33</v>
      </c>
      <c r="C22" s="12">
        <v>2966442.33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41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3240358.88</v>
      </c>
      <c r="C26" s="10">
        <f>SUM(C16:C24)</f>
        <v>3095246.85</v>
      </c>
      <c r="D26" s="17"/>
      <c r="E26" s="39" t="s">
        <v>58</v>
      </c>
      <c r="F26" s="10">
        <f>SUM(F24+F14)</f>
        <v>58272.68</v>
      </c>
      <c r="G26" s="6">
        <f>SUM(G14+G24)</f>
        <v>29443.53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4638141.4000000004</v>
      </c>
      <c r="C28" s="10">
        <f>C13+C26</f>
        <v>4081367.0100000002</v>
      </c>
      <c r="D28" s="14"/>
      <c r="E28" s="9" t="s">
        <v>50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49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52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51</v>
      </c>
      <c r="F35" s="10">
        <f>SUM(F36:F40)</f>
        <v>4579868.72</v>
      </c>
      <c r="G35" s="6">
        <f>SUM(G36:G40)</f>
        <v>4051923.48</v>
      </c>
    </row>
    <row r="36" spans="1:7" x14ac:dyDescent="0.2">
      <c r="A36" s="31"/>
      <c r="B36" s="15"/>
      <c r="C36" s="15"/>
      <c r="D36" s="17"/>
      <c r="E36" s="11" t="s">
        <v>53</v>
      </c>
      <c r="F36" s="12">
        <v>549402.38</v>
      </c>
      <c r="G36" s="5">
        <v>91305.52</v>
      </c>
    </row>
    <row r="37" spans="1:7" x14ac:dyDescent="0.2">
      <c r="A37" s="31"/>
      <c r="B37" s="15"/>
      <c r="C37" s="15"/>
      <c r="D37" s="17"/>
      <c r="E37" s="11" t="s">
        <v>19</v>
      </c>
      <c r="F37" s="12">
        <v>4030466.34</v>
      </c>
      <c r="G37" s="5">
        <v>3960617.96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54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55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56</v>
      </c>
      <c r="F46" s="12">
        <f>SUM(F42+F35+F30)</f>
        <v>4579868.72</v>
      </c>
      <c r="G46" s="5">
        <f>SUM(G42+G35+G30)</f>
        <v>4051923.48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57</v>
      </c>
      <c r="F48" s="10">
        <f>F46+F26</f>
        <v>4638141.3999999994</v>
      </c>
      <c r="G48" s="20">
        <f>G46+G26</f>
        <v>4081367.01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TESORERIA_00</cp:lastModifiedBy>
  <cp:lastPrinted>2018-03-04T05:00:29Z</cp:lastPrinted>
  <dcterms:created xsi:type="dcterms:W3CDTF">2012-12-11T20:26:08Z</dcterms:created>
  <dcterms:modified xsi:type="dcterms:W3CDTF">2022-07-25T19:52:46Z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