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Firmados/"/>
    </mc:Choice>
  </mc:AlternateContent>
  <xr:revisionPtr revIDLastSave="2" documentId="8_{050087EB-45BD-4237-BA73-5D49B15DF314}" xr6:coauthVersionLast="47" xr6:coauthVersionMax="47" xr10:uidLastSave="{8EC966C7-5133-4D28-BBBA-DD6612B1754E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<sst xmlns="http://schemas.openxmlformats.org/spreadsheetml/2006/main" count="62" uniqueCount="61">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</sst>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53</xdr:row>
      <xdr:rowOff>38100</xdr:rowOff>
    </xdr:from>
    <xdr:to>
      <xdr:col>4</xdr:col>
      <xdr:colOff>581025</xdr:colOff>
      <xdr:row>56</xdr:row>
      <xdr:rowOff>25313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3429BC-D075-470B-A8B9-E03725C1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8486775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40" zoomScaleNormal="100" zoomScaleSheetLayoutView="100" workbookViewId="0">
      <selection activeCell="A54" sqref="A5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1104970.3700000001</v>
      </c>
      <c r="C5" s="10">
        <v>986120.16</v>
      </c>
      <c r="D5" s="9" t="s">
        <v>36</v>
      </c>
      <c r="E5" s="10">
        <v>55840.6</v>
      </c>
      <c r="F5" s="11">
        <v>29443.53</v>
      </c>
    </row>
    <row r="6" spans="1:6" x14ac:dyDescent="0.2">
      <c r="A6" s="9" t="s">
        <v>23</v>
      </c>
      <c r="B6" s="10">
        <v>1968.6</v>
      </c>
      <c r="C6" s="10">
        <v>0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1106938.9700000002</v>
      </c>
      <c r="C13" s="13">
        <f>SUM(C5:C11)</f>
        <v>986120.16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55840.6</v>
      </c>
      <c r="F14" s="18">
        <f>SUM(F5:F12)</f>
        <v>29443.53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859853.35</v>
      </c>
      <c r="C19" s="10">
        <v>759398.42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76413.42</v>
      </c>
      <c r="C20" s="10">
        <v>76413.42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-707007.32</v>
      </c>
      <c r="C21" s="10">
        <v>-707007.32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2966442.33</v>
      </c>
      <c r="C22" s="10">
        <v>2966442.33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3195701.7800000003</v>
      </c>
      <c r="C26" s="13">
        <f>SUM(C16:C24)</f>
        <v>3095246.85</v>
      </c>
      <c r="D26" s="19" t="s">
        <v>50</v>
      </c>
      <c r="E26" s="13">
        <f>SUM(E24+E14)</f>
        <v>55840.6</v>
      </c>
      <c r="F26" s="18">
        <f>SUM(F14+F24)</f>
        <v>29443.53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4302640.75</v>
      </c>
      <c r="C28" s="13">
        <f>C13+C26</f>
        <v>4081367.0100000002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4246800.1499999994</v>
      </c>
      <c r="F35" s="18">
        <f>SUM(F36:F40)</f>
        <v>4051923.48</v>
      </c>
    </row>
    <row r="36" spans="1:6" x14ac:dyDescent="0.2">
      <c r="A36" s="23"/>
      <c r="B36" s="21"/>
      <c r="C36" s="22"/>
      <c r="D36" s="9" t="s">
        <v>46</v>
      </c>
      <c r="E36" s="10">
        <v>216333.81</v>
      </c>
      <c r="F36" s="11">
        <v>91305.52</v>
      </c>
    </row>
    <row r="37" spans="1:6" x14ac:dyDescent="0.2">
      <c r="A37" s="23"/>
      <c r="B37" s="21"/>
      <c r="C37" s="22"/>
      <c r="D37" s="9" t="s">
        <v>14</v>
      </c>
      <c r="E37" s="10">
        <v>4030466.34</v>
      </c>
      <c r="F37" s="11">
        <v>3960617.96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4246800.1499999994</v>
      </c>
      <c r="F46" s="18">
        <f>SUM(F42+F35+F30)</f>
        <v>4051923.48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4302640.7499999991</v>
      </c>
      <c r="F48" s="13">
        <f>F46+F26</f>
        <v>4081367.01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J. Reynaldo Florido</cp:lastModifiedBy>
  <cp:lastPrinted>2018-03-04T05:00:29Z</cp:lastPrinted>
  <dcterms:created xsi:type="dcterms:W3CDTF">2012-12-11T20:26:08Z</dcterms:created>
  <dcterms:modified xsi:type="dcterms:W3CDTF">2022-04-22T16:44:27Z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