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CT" sheetId="4" r:id="rId1"/>
  </sheets>
  <externalReferences>
    <externalReference r:id="rId2"/>
  </externalReference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<sst xmlns="http://schemas.openxmlformats.org/spreadsheetml/2006/main" count="56" uniqueCount="56">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</sst>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72</xdr:row>
      <xdr:rowOff>0</xdr:rowOff>
    </xdr:from>
    <xdr:to>
      <xdr:col>2</xdr:col>
      <xdr:colOff>895350</xdr:colOff>
      <xdr:row>75</xdr:row>
      <xdr:rowOff>9525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1163300"/>
          <a:ext cx="75819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46" zoomScaleNormal="100" workbookViewId="0">
      <selection activeCell="B79" sqref="B7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5994.88</v>
      </c>
      <c r="C4" s="14">
        <f>SUM(C5:C11)</f>
        <v>34125.769999999997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5994.88</v>
      </c>
      <c r="C9" s="15">
        <v>34125.769999999997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791250</v>
      </c>
      <c r="C13" s="14">
        <f>SUM(C14:C15)</f>
        <v>3014550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791250</v>
      </c>
      <c r="C15" s="15">
        <v>3014550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797244.88</v>
      </c>
      <c r="C24" s="16">
        <f>SUM(C4+C13+C17)</f>
        <v>3048675.77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512417.93000000005</v>
      </c>
      <c r="C27" s="14">
        <f>SUM(C28:C30)</f>
        <v>2559055.54</v>
      </c>
      <c r="D27" s="2"/>
    </row>
    <row r="28" spans="1:5" ht="11.25" customHeight="1" x14ac:dyDescent="0.2">
      <c r="A28" s="8" t="s">
        <v>36</v>
      </c>
      <c r="B28" s="15">
        <v>452803.96</v>
      </c>
      <c r="C28" s="15">
        <v>2034054.28</v>
      </c>
      <c r="D28" s="4">
        <v>5110</v>
      </c>
    </row>
    <row r="29" spans="1:5" ht="11.25" customHeight="1" x14ac:dyDescent="0.2">
      <c r="A29" s="8" t="s">
        <v>16</v>
      </c>
      <c r="B29" s="15">
        <v>37481.65</v>
      </c>
      <c r="C29" s="15">
        <v>110901.92</v>
      </c>
      <c r="D29" s="4">
        <v>5120</v>
      </c>
    </row>
    <row r="30" spans="1:5" ht="11.25" customHeight="1" x14ac:dyDescent="0.2">
      <c r="A30" s="8" t="s">
        <v>17</v>
      </c>
      <c r="B30" s="15">
        <v>22132.32</v>
      </c>
      <c r="C30" s="15">
        <v>414099.34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70141.63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70141.63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512417.93000000005</v>
      </c>
      <c r="C64" s="16">
        <f>C61+C55+C48+C43+C32+C27</f>
        <v>2629197.17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284826.94999999995</v>
      </c>
      <c r="C66" s="14">
        <f>C24-C64</f>
        <v>419478.60000000009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Reynaldo Florido Reyes</cp:lastModifiedBy>
  <cp:lastPrinted>2019-05-15T20:49:00Z</cp:lastPrinted>
  <dcterms:created xsi:type="dcterms:W3CDTF">2012-12-11T20:29:16Z</dcterms:created>
  <dcterms:modified xsi:type="dcterms:W3CDTF">2023-04-27T06:59:17Z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