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C19970BB-9BE5-40D6-B56D-9628B30208E4}" xr6:coauthVersionLast="47" xr6:coauthVersionMax="47" xr10:uidLastSave="{00000000-0000-0000-0000-000000000000}"/>
  <bookViews>
    <workbookView xWindow="3375" yWindow="3375" windowWidth="21600" windowHeight="1183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<sst xmlns="http://schemas.openxmlformats.org/spreadsheetml/2006/main" count="58" uniqueCount="58">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</sst>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28973.03</v>
      </c>
      <c r="C4" s="14">
        <f>SUM(C5:C11)</f>
        <v>46970.29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28973.03</v>
      </c>
      <c r="C9" s="15">
        <v>46970.29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2009700</v>
      </c>
      <c r="C13" s="14">
        <f>SUM(C14:C15)</f>
        <v>1451666.67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2009700</v>
      </c>
      <c r="C15" s="15">
        <v>1451666.67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2038673.03</v>
      </c>
      <c r="C24" s="16">
        <f>SUM(C4+C13+C17)</f>
        <v>1498636.96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1585372.24</v>
      </c>
      <c r="C27" s="14">
        <f>SUM(C28:C30)</f>
        <v>1368332.48</v>
      </c>
      <c r="D27" s="2"/>
    </row>
    <row r="28" spans="1:5" ht="11.25" customHeight="1" x14ac:dyDescent="0.2">
      <c r="A28" s="8" t="s">
        <v>37</v>
      </c>
      <c r="B28" s="15">
        <v>1393173.5</v>
      </c>
      <c r="C28" s="15">
        <v>1211427</v>
      </c>
      <c r="D28" s="4">
        <v>5110</v>
      </c>
    </row>
    <row r="29" spans="1:5" ht="11.25" customHeight="1" x14ac:dyDescent="0.2">
      <c r="A29" s="8" t="s">
        <v>16</v>
      </c>
      <c r="B29" s="15">
        <v>69922.240000000005</v>
      </c>
      <c r="C29" s="15">
        <v>82839.740000000005</v>
      </c>
      <c r="D29" s="4">
        <v>5120</v>
      </c>
    </row>
    <row r="30" spans="1:5" ht="11.25" customHeight="1" x14ac:dyDescent="0.2">
      <c r="A30" s="8" t="s">
        <v>17</v>
      </c>
      <c r="B30" s="15">
        <v>122276.5</v>
      </c>
      <c r="C30" s="15">
        <v>74065.740000000005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38998.959999999999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38998.959999999999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1585372.24</v>
      </c>
      <c r="C66" s="16">
        <f>C63+C55+C48+C43+C32+C27</f>
        <v>1407331.44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453300.79000000004</v>
      </c>
      <c r="C68" s="14">
        <f>C24-C66</f>
        <v>91305.520000000019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TESORERIA_00</cp:lastModifiedBy>
  <cp:lastPrinted>2019-05-15T20:49:00Z</cp:lastPrinted>
  <dcterms:created xsi:type="dcterms:W3CDTF">2012-12-11T20:29:16Z</dcterms:created>
  <dcterms:modified xsi:type="dcterms:W3CDTF">2022-10-23T22:52:24Z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