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"/>
    </mc:Choice>
  </mc:AlternateContent>
  <xr:revisionPtr revIDLastSave="3" documentId="8_{ABEA4D36-E9A9-434E-9959-E60038C31E86}" xr6:coauthVersionLast="47" xr6:coauthVersionMax="47" xr10:uidLastSave="{5138F9B0-4CD1-4237-8BCA-6A6FE45C2461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s="1"/>
  <c r="C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<sst xmlns="http://schemas.openxmlformats.org/spreadsheetml/2006/main" count="58" uniqueCount="58">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</sst>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73</xdr:row>
      <xdr:rowOff>133350</xdr:rowOff>
    </xdr:from>
    <xdr:to>
      <xdr:col>2</xdr:col>
      <xdr:colOff>1095375</xdr:colOff>
      <xdr:row>76</xdr:row>
      <xdr:rowOff>120563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117E4A-0E6B-497D-884B-918EB913A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1439525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61" zoomScaleNormal="100" workbookViewId="0">
      <selection activeCell="E73" sqref="E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7773.26</v>
      </c>
      <c r="C4" s="9">
        <f>SUM(C5:C11)</f>
        <v>46970.29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7773.26</v>
      </c>
      <c r="C9" s="11">
        <v>46970.29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753637.5</v>
      </c>
      <c r="C13" s="9">
        <f>SUM(C14:C15)</f>
        <v>1451666.67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753637.5</v>
      </c>
      <c r="C15" s="11">
        <v>1451666.67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761410.76</v>
      </c>
      <c r="C24" s="13">
        <f>SUM(C4+C13+C17)</f>
        <v>1498636.96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545076.94999999995</v>
      </c>
      <c r="C27" s="9">
        <f>SUM(C28:C30)</f>
        <v>1368332.48</v>
      </c>
      <c r="D27" s="2"/>
    </row>
    <row r="28" spans="1:5" ht="11.25" customHeight="1" x14ac:dyDescent="0.2">
      <c r="A28" s="10" t="s">
        <v>37</v>
      </c>
      <c r="B28" s="11">
        <v>470325.47</v>
      </c>
      <c r="C28" s="11">
        <v>1211427</v>
      </c>
      <c r="D28" s="4">
        <v>5110</v>
      </c>
    </row>
    <row r="29" spans="1:5" ht="11.25" customHeight="1" x14ac:dyDescent="0.2">
      <c r="A29" s="10" t="s">
        <v>16</v>
      </c>
      <c r="B29" s="11">
        <v>22484.880000000001</v>
      </c>
      <c r="C29" s="11">
        <v>82839.740000000005</v>
      </c>
      <c r="D29" s="4">
        <v>5120</v>
      </c>
    </row>
    <row r="30" spans="1:5" ht="11.25" customHeight="1" x14ac:dyDescent="0.2">
      <c r="A30" s="10" t="s">
        <v>17</v>
      </c>
      <c r="B30" s="11">
        <v>52266.6</v>
      </c>
      <c r="C30" s="11">
        <v>74065.740000000005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38998.959999999999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38998.959999999999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545076.94999999995</v>
      </c>
      <c r="C66" s="13">
        <f>C63+C55+C48+C43+C32+C27</f>
        <v>1407331.44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216333.81000000006</v>
      </c>
      <c r="C68" s="9">
        <f>C24-C66</f>
        <v>91305.520000000019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25" right="0.25" top="0.75" bottom="0.75" header="0.3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J. Reynaldo Florido</cp:lastModifiedBy>
  <cp:lastPrinted>2022-04-22T16:43:33Z</cp:lastPrinted>
  <dcterms:created xsi:type="dcterms:W3CDTF">2012-12-11T20:29:16Z</dcterms:created>
  <dcterms:modified xsi:type="dcterms:W3CDTF">2022-04-22T16:43:44Z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